
<file path=[Content_Types].xml><?xml version="1.0" encoding="utf-8"?>
<Types xmlns="http://schemas.openxmlformats.org/package/2006/content-types">
  <Override PartName="/xl/externalLinks/externalLink9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43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40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39.xml" ContentType="application/vnd.openxmlformats-officedocument.spreadsheetml.externalLink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18915" windowHeight="12045" activeTab="1"/>
  </bookViews>
  <sheets>
    <sheet name="Box10_Fig1" sheetId="3" r:id="rId1"/>
    <sheet name="Box10_Fig2" sheetId="2" r:id="rId2"/>
    <sheet name="Box10_Fig3" sheetId="1" r:id="rId3"/>
    <sheet name="Box1-_Fig4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Order1" hidden="1">255</definedName>
    <definedName name="_Order2" hidden="1">0</definedName>
    <definedName name="AAAA">#REF!</definedName>
    <definedName name="anscount" hidden="1">1</definedName>
    <definedName name="BLPH3J6">#REF!</definedName>
    <definedName name="BLPH3K6">#REF!</definedName>
    <definedName name="BLPH3L6">#REF!</definedName>
    <definedName name="BLPH3M6">#REF!</definedName>
    <definedName name="BLPH3N6">#REF!</definedName>
    <definedName name="BLPH3O6">#REF!</definedName>
    <definedName name="BLPH3P6">#REF!</definedName>
    <definedName name="BLPH3Q6">#REF!</definedName>
    <definedName name="BLPH3R6">#REF!</definedName>
    <definedName name="BLPH3S6">#REF!</definedName>
    <definedName name="BLPH3T6">#REF!</definedName>
    <definedName name="BLPH3U6">#REF!</definedName>
    <definedName name="BLPH3V6">#REF!</definedName>
    <definedName name="BLPH3W6">#REF!</definedName>
    <definedName name="BLPH3X6">#REF!</definedName>
    <definedName name="BLPH3Y6">#REF!</definedName>
    <definedName name="BLPH3Z6">#REF!</definedName>
    <definedName name="BLPH4" hidden="1">#REF!</definedName>
    <definedName name="BLPH40" hidden="1">[1]SpotExchangeRates!#REF!</definedName>
    <definedName name="BLPH4000002" hidden="1">[2]embi_day!#REF!</definedName>
    <definedName name="BLPH4000003" hidden="1">[2]embi_day!#REF!</definedName>
    <definedName name="BLPH4000004" hidden="1">[2]embi_day!#REF!</definedName>
    <definedName name="BLPH4000005" hidden="1">[2]embi_day!#REF!</definedName>
    <definedName name="BLPH4000006" hidden="1">[2]embi_day!#REF!</definedName>
    <definedName name="BLPH4000007" hidden="1">[2]embi_day!#REF!</definedName>
    <definedName name="BLPH4000008" hidden="1">[2]embi_day!#REF!</definedName>
    <definedName name="BLPH4000009" hidden="1">[2]embi_day!#REF!</definedName>
    <definedName name="BLPH4000011" hidden="1">[2]embi_day!#REF!</definedName>
    <definedName name="BLPH4000012" hidden="1">[2]embi_day!#REF!</definedName>
    <definedName name="BLPH4000014" hidden="1">[2]embi_day!#REF!</definedName>
    <definedName name="BLPH4000015" hidden="1">[2]embi_day!#REF!</definedName>
    <definedName name="BLPH41" hidden="1">[1]SpotExchangeRates!#REF!</definedName>
    <definedName name="BLPH42" hidden="1">[1]SpotExchangeRates!#REF!</definedName>
    <definedName name="BLPH43" hidden="1">[1]SpotExchangeRates!#REF!</definedName>
    <definedName name="BLPH44" hidden="1">[1]SpotExchangeRates!#REF!</definedName>
    <definedName name="BLPH45" hidden="1">[1]SpotExchangeRates!#REF!</definedName>
    <definedName name="BLPH46" hidden="1">[1]SpotExchangeRates!#REF!</definedName>
    <definedName name="BLPH4D6">[2]embi_day!#REF!</definedName>
    <definedName name="BLPH4E10">[2]embi_day!#REF!</definedName>
    <definedName name="BLPH4E6">[2]embi_day!#REF!</definedName>
    <definedName name="BLPH4F10">[2]embi_day!#REF!</definedName>
    <definedName name="BLPH4F6">[2]embi_day!#REF!</definedName>
    <definedName name="BLPH4G10">[2]embi_day!#REF!</definedName>
    <definedName name="BLPH4G6">[2]embi_day!#REF!</definedName>
    <definedName name="BLPH4H6">[2]embi_day!#REF!</definedName>
    <definedName name="BLPH4I6">[2]embi_day!#REF!</definedName>
    <definedName name="BLPH4J6">[2]embi_day!#REF!</definedName>
    <definedName name="BLPH4K10">[2]embi_day!#REF!</definedName>
    <definedName name="BLPH4K6">[2]embi_day!#REF!</definedName>
    <definedName name="BLPH4L10">[2]embi_day!#REF!</definedName>
    <definedName name="BLPH4L6">[2]embi_day!#REF!</definedName>
    <definedName name="BLPH4M10">[2]embi_day!#REF!</definedName>
    <definedName name="BLPH4M6">[2]embi_day!#REF!</definedName>
    <definedName name="BLPH4N10">[2]embi_day!#REF!</definedName>
    <definedName name="BLPH4N6">[2]embi_day!#REF!</definedName>
    <definedName name="BLPH4O10">[2]embi_day!#REF!</definedName>
    <definedName name="BLPH4O6">[2]embi_day!#REF!</definedName>
    <definedName name="BLPH4P10">[2]embi_day!#REF!</definedName>
    <definedName name="BLPH4Q10">[2]embi_day!#REF!</definedName>
    <definedName name="BLPH4Q6">[2]embi_day!#REF!</definedName>
    <definedName name="BLPH4R6">[2]embi_day!#REF!</definedName>
    <definedName name="BLPH4S6">[2]embi_day!#REF!</definedName>
    <definedName name="BLPH4T6">[2]embi_day!#REF!</definedName>
    <definedName name="BLPH4U6">[2]embi_day!#REF!</definedName>
    <definedName name="BLPH4W6">[2]embi_day!#REF!</definedName>
    <definedName name="BLPH4X6">[2]embi_day!#REF!</definedName>
    <definedName name="BLPH4Z6">[2]embi_day!#REF!</definedName>
    <definedName name="BLPH5" hidden="1">#REF!</definedName>
    <definedName name="BLPH56" hidden="1">[1]SpotExchangeRates!#REF!</definedName>
    <definedName name="BLPH57" hidden="1">[1]SpotExchangeRates!#REF!</definedName>
    <definedName name="BLPH58" hidden="1">[1]SpotExchangeRates!#REF!</definedName>
    <definedName name="BLPH6" hidden="1">#REF!</definedName>
    <definedName name="BLPH7" hidden="1">[1]SpotExchangeRates!#REF!</definedName>
    <definedName name="BLPH78" hidden="1">[2]GenericIR!#REF!</definedName>
    <definedName name="BLPH86" hidden="1">[1]SpotExchangeRates!#REF!</definedName>
    <definedName name="BLPH87" hidden="1">[1]SpotExchangeRates!#REF!</definedName>
    <definedName name="BLPH88" hidden="1">[1]SpotExchangeRates!$D$10</definedName>
    <definedName name="BLPH89" hidden="1">[1]SpotExchangeRates!#REF!</definedName>
    <definedName name="BLPH90" hidden="1">[1]SpotExchangeRates!$E$10</definedName>
    <definedName name="BLPH91" hidden="1">[1]SpotExchangeRates!$F$10</definedName>
    <definedName name="BLPH92" hidden="1">[1]SpotExchangeRates!#REF!</definedName>
    <definedName name="BLPH93" hidden="1">[1]SpotExchangeRates!#REF!</definedName>
    <definedName name="BLPH94" hidden="1">[1]SpotExchangeRates!$G$10</definedName>
    <definedName name="BLPH95" hidden="1">[1]SpotExchangeRates!$H$10</definedName>
    <definedName name="BLPH96" hidden="1">[1]SpotExchangeRates!$I$10</definedName>
    <definedName name="BLPH97" hidden="1">[1]SpotExchangeRates!#REF!</definedName>
    <definedName name="BLPH98" hidden="1">[1]SpotExchangeRates!#REF!</definedName>
    <definedName name="BLPH99" hidden="1">[1]SpotExchangeRates!#REF!</definedName>
    <definedName name="BMG">[3]Q6!$E$28:$AH$28</definedName>
    <definedName name="BMII">#N/A</definedName>
    <definedName name="BMIIB">#N/A</definedName>
    <definedName name="BMIIG">#N/A</definedName>
    <definedName name="BO">#REF!</definedName>
    <definedName name="Bolivia">#REF!</definedName>
    <definedName name="BondSDtable">#REF!</definedName>
    <definedName name="BonsIssuanceTable">#REF!</definedName>
    <definedName name="Bop">#REF!</definedName>
    <definedName name="BOPF">#REF!</definedName>
    <definedName name="BoPGDP">#REF!</definedName>
    <definedName name="BOPPRI">#REF!</definedName>
    <definedName name="BOPPUB">#REF!</definedName>
    <definedName name="BP_1">#REF!</definedName>
    <definedName name="BP_2">#REF!</definedName>
    <definedName name="BP_3">#REF!</definedName>
    <definedName name="BP_4">#REF!</definedName>
    <definedName name="BP_5">#REF!</definedName>
    <definedName name="BP_6">#REF!</definedName>
    <definedName name="BP1_">#REF!</definedName>
    <definedName name="Brazil">#REF!</definedName>
    <definedName name="Budget_expenditure">#REF!</definedName>
    <definedName name="Budget_revenue">#REF!</definedName>
    <definedName name="BXG">[3]Q6!$E$26:$AH$26</definedName>
    <definedName name="calcNGS_NGDP">#N/A</definedName>
    <definedName name="CalendarYear">'[4]Project Example'!$E$2:$BF$2</definedName>
    <definedName name="CANADA">[5]COMPS!#REF!</definedName>
    <definedName name="CB">#REF!</definedName>
    <definedName name="CBRev">#REF!</definedName>
    <definedName name="CC">#REF!</definedName>
    <definedName name="ccc" hidden="1">{"Riqfin97",#N/A,FALSE,"Tran";"Riqfinpro",#N/A,FALSE,"Tran"}</definedName>
    <definedName name="CCODE">[6]CONTENTS!$B$42</definedName>
    <definedName name="CenGovExp">#REF!</definedName>
    <definedName name="central">[6]Central!$B$1:Z$55</definedName>
    <definedName name="CGovt_Fin">#REF!</definedName>
    <definedName name="CGovtExp_Fn">#REF!</definedName>
    <definedName name="CGovtOps">#REF!</definedName>
    <definedName name="chart">#REF!</definedName>
    <definedName name="chart\" hidden="1">{"sei table",#N/A,FALSE,"summary"}</definedName>
    <definedName name="chart44" hidden="1">{"BOP 1998",#N/A,FALSE,"BoPacc"}</definedName>
    <definedName name="chartxy2" hidden="1">{"BoP medium term",#N/A,FALSE,"BoPacc";"export breakdown",#N/A,FALSE,"oexp";"debt in US$",#N/A,FALSE,"debtUS$";"consis check",#N/A,FALSE,"dbomt"}</definedName>
    <definedName name="CHG">'[7]Interest&amp;Credit Data'!$A$40:$T$78</definedName>
    <definedName name="CHILE">#REF!</definedName>
    <definedName name="China">[1]SpotExchangeRates!#REF!</definedName>
    <definedName name="CHK">#REF!</definedName>
    <definedName name="CHK_Govt">#REF!</definedName>
    <definedName name="Chk_Runway">[8]Assumptns!#REF!</definedName>
    <definedName name="CODE">[9]CONTENTS!$H$1</definedName>
    <definedName name="column">#REF!</definedName>
    <definedName name="ComBnkDep">#REF!</definedName>
    <definedName name="comm">[6]Commercial!$B$1:$Z$56</definedName>
    <definedName name="Compact">#REF!</definedName>
    <definedName name="CONCK">#REF!</definedName>
    <definedName name="ConPrice">#REF!</definedName>
    <definedName name="Cons">#REF!</definedName>
    <definedName name="CounrtyName2">[10]REER!$A$6</definedName>
    <definedName name="COUNT">#REF!</definedName>
    <definedName name="COUNTER">#REF!</definedName>
    <definedName name="Country_list">[11]CPIA!$A$7:$A$81</definedName>
    <definedName name="CountryName">[12]REER!$A$6</definedName>
    <definedName name="CurExp">#REF!</definedName>
    <definedName name="Currency_List">'[11]GE Calculation'!$B$41:$B$52</definedName>
    <definedName name="CURRENT">[13]WACC!#REF!</definedName>
    <definedName name="CurrVintage">'[14]A Current Data'!$D$60</definedName>
    <definedName name="d">{0.1;0;0.382758620689655;0;0;0;0.258620689655172;0;0.258620689655172}</definedName>
    <definedName name="D_EDNA_B">[15]CONTENTS!#REF!</definedName>
    <definedName name="D_EDNA_D">[15]CONTENTS!#REF!</definedName>
    <definedName name="D_EDNA_T">[15]CONTENTS!#REF!</definedName>
    <definedName name="D_EDNE">[15]CONTENTS!#REF!</definedName>
    <definedName name="D02HIST.XLS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A">#REF!</definedName>
    <definedName name="_xlnm.Database">#REF!</definedName>
    <definedName name="Date">'[14]A Current Data'!$D$61</definedName>
    <definedName name="DATE_G542">#REF!</definedName>
    <definedName name="DATE_GAS">#REF!</definedName>
    <definedName name="DATE_KOREX">#REF!</definedName>
    <definedName name="DATE_KORGM">#REF!</definedName>
    <definedName name="DATE_KORIR">#REF!</definedName>
    <definedName name="DATE_KORLP">#REF!</definedName>
    <definedName name="DATE_KORNA">#REF!</definedName>
    <definedName name="DATEA">[16]GDP_QTR!#REF!</definedName>
    <definedName name="DATEA_P">[16]GDP_QTR!#REF!</definedName>
    <definedName name="DATEM">#REF!</definedName>
    <definedName name="DATEM2">#REF!</definedName>
    <definedName name="DATEQ">[16]GDP_QTR!#REF!</definedName>
    <definedName name="DATEQ_P">[16]GDP_QTR!#REF!</definedName>
    <definedName name="DATES">#REF!</definedName>
    <definedName name="DATES_90">#REF!</definedName>
    <definedName name="Dates_RawData">#REF!</definedName>
    <definedName name="Dates_SAData">#REF!</definedName>
    <definedName name="dates_w">#REF!</definedName>
    <definedName name="DAYears">[15]CONTENTS!$E$6:$AH$6</definedName>
    <definedName name="DBproj">#N/A</definedName>
    <definedName name="DD">#REF!</definedName>
    <definedName name="ddd" hidden="1">{"Riqfin97",#N/A,FALSE,"Tran";"Riqfinpro",#N/A,FALSE,"Tran"}</definedName>
    <definedName name="DEBT">[17]COMBINED!#REF!</definedName>
    <definedName name="DEBT1">#REF!</definedName>
    <definedName name="DEBT10">#REF!</definedName>
    <definedName name="DEBT11">#REF!</definedName>
    <definedName name="DEBT12">#REF!</definedName>
    <definedName name="DEBT13">#REF!</definedName>
    <definedName name="DEBT14">#REF!</definedName>
    <definedName name="DEBT15">#REF!</definedName>
    <definedName name="DEBT16">#REF!</definedName>
    <definedName name="debt2">#REF!</definedName>
    <definedName name="DEBT3">#REF!</definedName>
    <definedName name="DEBT4">#REF!</definedName>
    <definedName name="DEBT5">#REF!</definedName>
    <definedName name="DEBT6">#REF!</definedName>
    <definedName name="DEBT7">#REF!</definedName>
    <definedName name="DEBT8">#REF!</definedName>
    <definedName name="DEBT9">#REF!</definedName>
    <definedName name="DebtGDP">#REF!</definedName>
    <definedName name="DebtSerPmt">#REF!</definedName>
    <definedName name="Department">[12]REER!$B$2</definedName>
    <definedName name="Department2">[10]REER!$B$2</definedName>
    <definedName name="DES">#REF!</definedName>
    <definedName name="DestEx">#REF!</definedName>
    <definedName name="DETAIL">#REF!</definedName>
    <definedName name="DETAIL1">#REF!</definedName>
    <definedName name="DETAIL2">#REF!</definedName>
    <definedName name="Dev_Bank">#REF!</definedName>
    <definedName name="DGproj">#N/A</definedName>
    <definedName name="direction">#REF!</definedName>
    <definedName name="Discount_IDA">[18]PV_Base!$B$25</definedName>
    <definedName name="Discount_NC">[18]PV_Base!#REF!</definedName>
    <definedName name="Discount_Rate_GE">#REF!</definedName>
    <definedName name="DiscountRate">#REF!</definedName>
    <definedName name="DLCABOI">#REF!</definedName>
    <definedName name="DLCACNSA">#REF!</definedName>
    <definedName name="DLCACSA">#REF!</definedName>
    <definedName name="DLCAHNSA">#REF!</definedName>
    <definedName name="DLCAHSA">#REF!</definedName>
    <definedName name="DLCALAAFI">#REF!</definedName>
    <definedName name="DLCALAB">#REF!</definedName>
    <definedName name="DLCALANBFI">#REF!</definedName>
    <definedName name="DLCALTGAFI">#REF!</definedName>
    <definedName name="DLCAOMBNSA">#REF!</definedName>
    <definedName name="DLCAOMBSA">#REF!</definedName>
    <definedName name="DLCAOPNSA">#REF!</definedName>
    <definedName name="DLCAOPSA">#REF!</definedName>
    <definedName name="dlj">#REF!</definedName>
    <definedName name="DMB_Interest">#REF!</definedName>
    <definedName name="Dproj">#N/A</definedName>
    <definedName name="DSD">#N/A</definedName>
    <definedName name="DSD_S">#N/A</definedName>
    <definedName name="DSDB">#N/A</definedName>
    <definedName name="DSDG">#N/A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Bproj">#N/A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XY">'[19]Dollar Index Data'!$A$8:$B$4794</definedName>
    <definedName name="EDNA">#N/A</definedName>
    <definedName name="EDNA_B">[15]CONTENTS!#REF!</definedName>
    <definedName name="EDNA_D">[15]CONTENTS!#REF!</definedName>
    <definedName name="EDNA_T">[15]CONTENTS!#REF!</definedName>
    <definedName name="EDNE">[15]CONTENTS!#REF!</definedName>
    <definedName name="EDSSDESCRIPTOR">[6]CONTENTS!$B$40</definedName>
    <definedName name="EDSSFILE">[6]CONTENTS!$B$44</definedName>
    <definedName name="EDSSNAME">[6]CONTENTS!$B$39</definedName>
    <definedName name="EDSSTABLES">[6]CONTENTS!$D$27:$F$38</definedName>
    <definedName name="EDSSTIME">[6]CONTENTS!$B$46</definedName>
    <definedName name="ee" hidden="1">{"Tab1",#N/A,FALSE,"P";"Tab2",#N/A,FALSE,"P"}</definedName>
    <definedName name="eee" hidden="1">{"Tab1",#N/A,FALSE,"P";"Tab2",#N/A,FALSE,"P"}</definedName>
    <definedName name="EISCODE">[6]CONTENTS!$B$41</definedName>
    <definedName name="elect">#REF!</definedName>
    <definedName name="EMETEL">#REF!</definedName>
    <definedName name="EMP">#REF!</definedName>
    <definedName name="ENDA">#N/A</definedName>
    <definedName name="EquityFlowsTable">#REF!</definedName>
    <definedName name="erw">{0;0;0;0;1;#N/A;0;0;0.3;0.3;2;FALSE;FALSE;FALSE;FALSE;FALSE;#N/A;1;100;#N/A;#N/A;"";""}</definedName>
    <definedName name="EURO">[1]SpotExchangeRates!#REF!</definedName>
    <definedName name="ExCommodity">#REF!</definedName>
    <definedName name="ExitWRS">[20]Main!$AB$25</definedName>
    <definedName name="exp">#REF!</definedName>
    <definedName name="Exports">#REF!</definedName>
    <definedName name="EXR_UPDATE">#REF!</definedName>
    <definedName name="ExRate">#REF!</definedName>
    <definedName name="Ext_Debt">#REF!</definedName>
    <definedName name="External">#REF!</definedName>
    <definedName name="ExtGranDon">#REF!</definedName>
    <definedName name="ExtLoanDis">#REF!</definedName>
    <definedName name="ExtPubDebt">#REF!</definedName>
    <definedName name="f">#REF!</definedName>
    <definedName name="FACTORS">[6]ChangesMonSupply!$B$1:$T$54</definedName>
    <definedName name="ff">[21]!ff</definedName>
    <definedName name="fff" hidden="1">{"Tab1",#N/A,FALSE,"P";"Tab2",#N/A,FALSE,"P"}</definedName>
    <definedName name="fg" hidden="1">{"sei table",#N/A,FALSE,"summary"}</definedName>
    <definedName name="finan">#REF!</definedName>
    <definedName name="finan1">#REF!</definedName>
    <definedName name="Financial">#REF!</definedName>
    <definedName name="Financing" hidden="1">{"Tab1",#N/A,FALSE,"P";"Tab2",#N/A,FALSE,"P"}</definedName>
    <definedName name="FinOpCenGov">#REF!</definedName>
    <definedName name="FIP">[15]CONTENTS!#REF!</definedName>
    <definedName name="FISC">#REF!</definedName>
    <definedName name="Fiscal">#REF!</definedName>
    <definedName name="FisTable">[22]Table!$B$5:$G$20</definedName>
    <definedName name="FISUM">#REF!</definedName>
    <definedName name="FLIBOR">[15]CONTENTS!#REF!</definedName>
    <definedName name="FLOPEC">#REF!</definedName>
    <definedName name="FLOW">#REF!</definedName>
    <definedName name="FLOWS">#REF!</definedName>
    <definedName name="FODESEC">#REF!</definedName>
    <definedName name="FootnoteAnchor">#REF!</definedName>
    <definedName name="FootnoteRange">#REF!</definedName>
    <definedName name="FSS">{0.1;0;0.382758620689655;0;0;0;0.258620689655172;0;0.258620689655172}</definedName>
    <definedName name="g">#REF!</definedName>
    <definedName name="G_3">#REF!</definedName>
    <definedName name="GAS">#REF!</definedName>
    <definedName name="GCB_NGDP">#N/A</definedName>
    <definedName name="GDP">#REF!</definedName>
    <definedName name="GDPContr">#REF!</definedName>
    <definedName name="GDPSec">#REF!</definedName>
    <definedName name="GDPSecCur">#REF!</definedName>
    <definedName name="GGB_NGDP">#N/A</definedName>
    <definedName name="GGBXI">[15]CONTENTS!#REF!</definedName>
    <definedName name="GGFinance">#REF!</definedName>
    <definedName name="ggg" hidden="1">{"Riqfin97",#N/A,FALSE,"Tran";"Riqfinpro",#N/A,FALSE,"Tran"}</definedName>
    <definedName name="ggggg" hidden="1">'[23]J(Priv.Cap)'!#REF!</definedName>
    <definedName name="gggggw" hidden="1">{"'보고양식'!$A$58:$K$111"}</definedName>
    <definedName name="GGSB">[15]CONTENTS!#REF!</definedName>
    <definedName name="GGSBXS">[15]CONTENTS!#REF!</definedName>
    <definedName name="GOCCs">#REF!</definedName>
    <definedName name="Grace_IDA">[18]PV_Base!$B$22</definedName>
    <definedName name="Grace_NC">[18]PV_Base!#REF!</definedName>
    <definedName name="GRAF1">#REF!</definedName>
    <definedName name="hhh" hidden="1">'[24]J(Priv.Cap)'!#REF!</definedName>
    <definedName name="hi">#REF!</definedName>
    <definedName name="HIPCDATA">#REF!</definedName>
    <definedName name="hj">[21]!hj</definedName>
    <definedName name="HONGKONG">[1]SpotExchangeRates!#REF!</definedName>
    <definedName name="HTML_CodePage" hidden="1">949</definedName>
    <definedName name="HTML_Control" hidden="1">{"'보고양식'!$A$58:$K$111"}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"C:\My Documents\98년\영업현황\2월 수주현황(2월 마감분).htm"</definedName>
    <definedName name="HTML_Title" hidden="1">""</definedName>
    <definedName name="HTML1_1" hidden="1">"[수주관리98.xls]회선현황!$A$5:$O$53"</definedName>
    <definedName name="HTML1_10" hidden="1">""</definedName>
    <definedName name="HTML1_11" hidden="1">1</definedName>
    <definedName name="HTML1_12" hidden="1">"C:\My Documents\98년\1월\영업현황\시험.htm"</definedName>
    <definedName name="HTML1_2" hidden="1">1</definedName>
    <definedName name="HTML1_3" hidden="1">"수주관리98"</definedName>
    <definedName name="HTML1_4" hidden="1">"회선현황"</definedName>
    <definedName name="HTML1_5" hidden="1">""</definedName>
    <definedName name="HTML1_6" hidden="1">-4146</definedName>
    <definedName name="HTML1_7" hidden="1">-4146</definedName>
    <definedName name="HTML1_8" hidden="1">"98-01-21"</definedName>
    <definedName name="HTML1_9" hidden="1">"김은광"</definedName>
    <definedName name="HTML10_1" hidden="1">"'[수주관리98.xls]2월1주차'!$A$1:$P$31"</definedName>
    <definedName name="HTML10_10" hidden="1">""</definedName>
    <definedName name="HTML10_11" hidden="1">1</definedName>
    <definedName name="HTML10_12" hidden="1">"C:\My Documents\98년\영업현황\일일현황-98.2.6.htm"</definedName>
    <definedName name="HTML10_2" hidden="1">1</definedName>
    <definedName name="HTML10_3" hidden="1">""</definedName>
    <definedName name="HTML10_4" hidden="1">""</definedName>
    <definedName name="HTML10_5" hidden="1">""</definedName>
    <definedName name="HTML10_6" hidden="1">-4146</definedName>
    <definedName name="HTML10_7" hidden="1">-4146</definedName>
    <definedName name="HTML10_8" hidden="1">""</definedName>
    <definedName name="HTML10_9" hidden="1">""</definedName>
    <definedName name="HTML11_1" hidden="1">"'[수주관리98.xls]2월2주차'!$A$1:$P$21"</definedName>
    <definedName name="HTML11_10" hidden="1">""</definedName>
    <definedName name="HTML11_11" hidden="1">1</definedName>
    <definedName name="HTML11_12" hidden="1">"C:\My Documents\98년\영업현황\일일현황-98.2.12.htm"</definedName>
    <definedName name="HTML11_2" hidden="1">1</definedName>
    <definedName name="HTML11_3" hidden="1">""</definedName>
    <definedName name="HTML11_4" hidden="1">""</definedName>
    <definedName name="HTML11_5" hidden="1">""</definedName>
    <definedName name="HTML11_6" hidden="1">-4146</definedName>
    <definedName name="HTML11_7" hidden="1">-4146</definedName>
    <definedName name="HTML11_8" hidden="1">""</definedName>
    <definedName name="HTML11_9" hidden="1">""</definedName>
    <definedName name="HTML12_1" hidden="1">"'[수주관리98.xls]2월2주차'!$A$1:$P$34"</definedName>
    <definedName name="HTML12_10" hidden="1">""</definedName>
    <definedName name="HTML12_11" hidden="1">1</definedName>
    <definedName name="HTML12_12" hidden="1">"C:\My Documents\98년\영업현황\일일현황-98.2.13.htm"</definedName>
    <definedName name="HTML12_2" hidden="1">1</definedName>
    <definedName name="HTML12_3" hidden="1">""</definedName>
    <definedName name="HTML12_4" hidden="1">""</definedName>
    <definedName name="HTML12_5" hidden="1">""</definedName>
    <definedName name="HTML12_6" hidden="1">-4146</definedName>
    <definedName name="HTML12_7" hidden="1">-4146</definedName>
    <definedName name="HTML12_8" hidden="1">""</definedName>
    <definedName name="HTML12_9" hidden="1">""</definedName>
    <definedName name="HTML13_1" hidden="1">"'[수주관리98.xls]2월2주차'!$A$1:$P$19"</definedName>
    <definedName name="HTML13_10" hidden="1">""</definedName>
    <definedName name="HTML13_11" hidden="1">1</definedName>
    <definedName name="HTML13_12" hidden="1">"C:\My Documents\98년\영업현황\일일현황-98.2.12.htm"</definedName>
    <definedName name="HTML13_2" hidden="1">1</definedName>
    <definedName name="HTML13_3" hidden="1">""</definedName>
    <definedName name="HTML13_4" hidden="1">""</definedName>
    <definedName name="HTML13_5" hidden="1">""</definedName>
    <definedName name="HTML13_6" hidden="1">-4146</definedName>
    <definedName name="HTML13_7" hidden="1">-4146</definedName>
    <definedName name="HTML13_8" hidden="1">""</definedName>
    <definedName name="HTML13_9" hidden="1">""</definedName>
    <definedName name="HTML14_1" hidden="1">"'[수주관리98.xls]2월2주차'!$A$1:$P$17"</definedName>
    <definedName name="HTML14_10" hidden="1">""</definedName>
    <definedName name="HTML14_11" hidden="1">1</definedName>
    <definedName name="HTML14_12" hidden="1">"C:\My Documents\98년\영업현황\일일현황-98.2.9.htm"</definedName>
    <definedName name="HTML14_2" hidden="1">1</definedName>
    <definedName name="HTML14_3" hidden="1">""</definedName>
    <definedName name="HTML14_4" hidden="1">""</definedName>
    <definedName name="HTML14_5" hidden="1">""</definedName>
    <definedName name="HTML14_6" hidden="1">-4146</definedName>
    <definedName name="HTML14_7" hidden="1">-4146</definedName>
    <definedName name="HTML14_8" hidden="1">""</definedName>
    <definedName name="HTML14_9" hidden="1">""</definedName>
    <definedName name="HTML15_1" hidden="1">"'[수주관리98.xls]2월3주차'!$A$1:$P$20"</definedName>
    <definedName name="HTML15_10" hidden="1">""</definedName>
    <definedName name="HTML15_11" hidden="1">1</definedName>
    <definedName name="HTML15_12" hidden="1">"C:\My Documents\98년\영업현황\일일현황-98.2.16.htm"</definedName>
    <definedName name="HTML15_2" hidden="1">1</definedName>
    <definedName name="HTML15_3" hidden="1">""</definedName>
    <definedName name="HTML15_4" hidden="1">""</definedName>
    <definedName name="HTML15_5" hidden="1">""</definedName>
    <definedName name="HTML15_6" hidden="1">-4146</definedName>
    <definedName name="HTML15_7" hidden="1">-4146</definedName>
    <definedName name="HTML15_8" hidden="1">""</definedName>
    <definedName name="HTML15_9" hidden="1">""</definedName>
    <definedName name="HTML16_1" hidden="1">"'[수주통합관리98_2_21.xls]2월3주차'!$A$1:$I$89"</definedName>
    <definedName name="HTML16_10" hidden="1">""</definedName>
    <definedName name="HTML16_11" hidden="1">1</definedName>
    <definedName name="HTML16_12" hidden="1">"C:\My Documents\98년\영업현황\일일현황-98.2.25.htm"</definedName>
    <definedName name="HTML16_2" hidden="1">1</definedName>
    <definedName name="HTML16_3" hidden="1">""</definedName>
    <definedName name="HTML16_4" hidden="1">""</definedName>
    <definedName name="HTML16_5" hidden="1">""</definedName>
    <definedName name="HTML16_6" hidden="1">-4146</definedName>
    <definedName name="HTML16_7" hidden="1">-4146</definedName>
    <definedName name="HTML16_8" hidden="1">""</definedName>
    <definedName name="HTML16_9" hidden="1">""</definedName>
    <definedName name="HTML17_1" hidden="1">"'[수주통합관리98_2_21.xls]2월3주차'!$A$4:$H$30"</definedName>
    <definedName name="HTML17_10" hidden="1">""</definedName>
    <definedName name="HTML17_11" hidden="1">1</definedName>
    <definedName name="HTML17_12" hidden="1">"C:\My Documents\98년\영업현황\1월 수주현황.htm"</definedName>
    <definedName name="HTML17_2" hidden="1">1</definedName>
    <definedName name="HTML17_3" hidden="1">""</definedName>
    <definedName name="HTML17_4" hidden="1">""</definedName>
    <definedName name="HTML17_5" hidden="1">""</definedName>
    <definedName name="HTML17_6" hidden="1">-4146</definedName>
    <definedName name="HTML17_7" hidden="1">-4146</definedName>
    <definedName name="HTML17_8" hidden="1">""</definedName>
    <definedName name="HTML17_9" hidden="1">""</definedName>
    <definedName name="HTML18_1" hidden="1">"'[수주통합관리98_2_21.xls]2월3주차'!$A$32:$I$58"</definedName>
    <definedName name="HTML18_10" hidden="1">""</definedName>
    <definedName name="HTML18_11" hidden="1">1</definedName>
    <definedName name="HTML18_12" hidden="1">"C:\My Documents\98년\영업현황\2월 수주현황(2월25일 현재).htm"</definedName>
    <definedName name="HTML18_2" hidden="1">1</definedName>
    <definedName name="HTML18_3" hidden="1">""</definedName>
    <definedName name="HTML18_4" hidden="1">""</definedName>
    <definedName name="HTML18_5" hidden="1">""</definedName>
    <definedName name="HTML18_6" hidden="1">-4146</definedName>
    <definedName name="HTML18_7" hidden="1">-4146</definedName>
    <definedName name="HTML18_8" hidden="1">""</definedName>
    <definedName name="HTML18_9" hidden="1">""</definedName>
    <definedName name="HTML19_1" hidden="1">"'[수주통합관리98_2_21.xls]2월3주차'!$A$63:$F$89"</definedName>
    <definedName name="HTML19_10" hidden="1">""</definedName>
    <definedName name="HTML19_11" hidden="1">1</definedName>
    <definedName name="HTML19_12" hidden="1">"C:\My Documents\98년\영업현황\월별현황(2월25일 현재).htm"</definedName>
    <definedName name="HTML19_2" hidden="1">1</definedName>
    <definedName name="HTML19_3" hidden="1">""</definedName>
    <definedName name="HTML19_4" hidden="1">""</definedName>
    <definedName name="HTML19_5" hidden="1">""</definedName>
    <definedName name="HTML19_6" hidden="1">-4146</definedName>
    <definedName name="HTML19_7" hidden="1">-4146</definedName>
    <definedName name="HTML19_8" hidden="1">""</definedName>
    <definedName name="HTML19_9" hidden="1">""</definedName>
    <definedName name="HTML2_1" hidden="1">"[수주관리98.xls]일일현황!$A$1:$L$10"</definedName>
    <definedName name="HTML2_10" hidden="1">""</definedName>
    <definedName name="HTML2_11" hidden="1">1</definedName>
    <definedName name="HTML2_12" hidden="1">"C:\My Documents\98년\1월\영업현황\일일현황-98.1.22.htm"</definedName>
    <definedName name="HTML2_2" hidden="1">1</definedName>
    <definedName name="HTML2_3" hidden="1">""</definedName>
    <definedName name="HTML2_4" hidden="1">""</definedName>
    <definedName name="HTML2_5" hidden="1">""</definedName>
    <definedName name="HTML2_6" hidden="1">-4146</definedName>
    <definedName name="HTML2_7" hidden="1">1</definedName>
    <definedName name="HTML2_8" hidden="1">"98-01-22"</definedName>
    <definedName name="HTML2_9" hidden="1">""</definedName>
    <definedName name="HTML20_1" hidden="1">"'[수주통합관리98_2_25.xls]2월4주차'!$A$71:$F$97"</definedName>
    <definedName name="HTML20_10" hidden="1">""</definedName>
    <definedName name="HTML20_11" hidden="1">1</definedName>
    <definedName name="HTML20_12" hidden="1">"C:\My Documents\98년\영업현황\월별현황(2월 마감분).htm"</definedName>
    <definedName name="HTML20_2" hidden="1">1</definedName>
    <definedName name="HTML20_3" hidden="1">""</definedName>
    <definedName name="HTML20_4" hidden="1">""</definedName>
    <definedName name="HTML20_5" hidden="1">""</definedName>
    <definedName name="HTML20_6" hidden="1">-4146</definedName>
    <definedName name="HTML20_7" hidden="1">-4146</definedName>
    <definedName name="HTML20_8" hidden="1">""</definedName>
    <definedName name="HTML20_9" hidden="1">""</definedName>
    <definedName name="HTML21_1" hidden="1">"'[수주통합관리98_2_25.xls]2월4주차'!$A$4:$H$29"</definedName>
    <definedName name="HTML21_10" hidden="1">""</definedName>
    <definedName name="HTML21_11" hidden="1">1</definedName>
    <definedName name="HTML21_12" hidden="1">"C:\My Documents\98년\영업현황\1월 수주현황(1월 마감분).htm"</definedName>
    <definedName name="HTML21_2" hidden="1">1</definedName>
    <definedName name="HTML21_3" hidden="1">""</definedName>
    <definedName name="HTML21_4" hidden="1">""</definedName>
    <definedName name="HTML21_5" hidden="1">""</definedName>
    <definedName name="HTML21_6" hidden="1">-4146</definedName>
    <definedName name="HTML21_7" hidden="1">-4146</definedName>
    <definedName name="HTML21_8" hidden="1">""</definedName>
    <definedName name="HTML21_9" hidden="1">""</definedName>
    <definedName name="HTML22_1" hidden="1">"'[수주통합관리98_2_25.xls]2월4주차'!$A$31:$I$66"</definedName>
    <definedName name="HTML22_10" hidden="1">""</definedName>
    <definedName name="HTML22_11" hidden="1">1</definedName>
    <definedName name="HTML22_12" hidden="1">"C:\My Documents\98년\영업현황\1월 수주현황(2월 마감분).htm"</definedName>
    <definedName name="HTML22_2" hidden="1">1</definedName>
    <definedName name="HTML22_3" hidden="1">""</definedName>
    <definedName name="HTML22_4" hidden="1">""</definedName>
    <definedName name="HTML22_5" hidden="1">""</definedName>
    <definedName name="HTML22_6" hidden="1">-4146</definedName>
    <definedName name="HTML22_7" hidden="1">-4146</definedName>
    <definedName name="HTML22_8" hidden="1">""</definedName>
    <definedName name="HTML22_9" hidden="1">""</definedName>
    <definedName name="HTML23_1" hidden="1">"[수주통합관리98_2_25.xls]보고양식!$A$32:$I$68"</definedName>
    <definedName name="HTML23_10" hidden="1">""</definedName>
    <definedName name="HTML23_11" hidden="1">1</definedName>
    <definedName name="HTML23_12" hidden="1">"C:\My Documents\98년\영업현황\2월 수주현황(2월 마감분).htm"</definedName>
    <definedName name="HTML23_2" hidden="1">1</definedName>
    <definedName name="HTML23_3" hidden="1">""</definedName>
    <definedName name="HTML23_4" hidden="1">""</definedName>
    <definedName name="HTML23_5" hidden="1">""</definedName>
    <definedName name="HTML23_6" hidden="1">-4146</definedName>
    <definedName name="HTML23_7" hidden="1">-4146</definedName>
    <definedName name="HTML23_8" hidden="1">""</definedName>
    <definedName name="HTML23_9" hidden="1">""</definedName>
    <definedName name="HTML24_1" hidden="1">"[수주통합관리98_2_25.xls]보고양식!$A$73:$F$98"</definedName>
    <definedName name="HTML24_10" hidden="1">""</definedName>
    <definedName name="HTML24_11" hidden="1">1</definedName>
    <definedName name="HTML24_12" hidden="1">"C:\My Documents\98년\영업현황\월별현황(2월 마감분).htm"</definedName>
    <definedName name="HTML24_2" hidden="1">1</definedName>
    <definedName name="HTML24_3" hidden="1">""</definedName>
    <definedName name="HTML24_4" hidden="1">""</definedName>
    <definedName name="HTML24_5" hidden="1">""</definedName>
    <definedName name="HTML24_6" hidden="1">-4146</definedName>
    <definedName name="HTML24_7" hidden="1">-4146</definedName>
    <definedName name="HTML24_8" hidden="1">""</definedName>
    <definedName name="HTML24_9" hidden="1">""</definedName>
    <definedName name="HTML25_1" hidden="1">"[수주통합관리98_2_25.xls]보고양식!$A$4:$I$29"</definedName>
    <definedName name="HTML25_10" hidden="1">""</definedName>
    <definedName name="HTML25_11" hidden="1">1</definedName>
    <definedName name="HTML25_12" hidden="1">"C:\My Documents\98년\영업현황\1월 수주현황(1월 마감분).htm"</definedName>
    <definedName name="HTML25_2" hidden="1">1</definedName>
    <definedName name="HTML25_3" hidden="1">""</definedName>
    <definedName name="HTML25_4" hidden="1">""</definedName>
    <definedName name="HTML25_5" hidden="1">""</definedName>
    <definedName name="HTML25_6" hidden="1">-4146</definedName>
    <definedName name="HTML25_7" hidden="1">-4146</definedName>
    <definedName name="HTML25_8" hidden="1">""</definedName>
    <definedName name="HTML25_9" hidden="1">""</definedName>
    <definedName name="HTML26_1" hidden="1">"[수주통합관리98_2_25.xls]보고양식!$A$31:$K$80"</definedName>
    <definedName name="HTML26_10" hidden="1">""</definedName>
    <definedName name="HTML26_11" hidden="1">1</definedName>
    <definedName name="HTML26_12" hidden="1">"C:\My Documents\98년\영업현황\2월 수주현황(2월 마감분).htm"</definedName>
    <definedName name="HTML26_2" hidden="1">1</definedName>
    <definedName name="HTML26_3" hidden="1">""</definedName>
    <definedName name="HTML26_4" hidden="1">""</definedName>
    <definedName name="HTML26_5" hidden="1">""</definedName>
    <definedName name="HTML26_6" hidden="1">-4146</definedName>
    <definedName name="HTML26_7" hidden="1">-4146</definedName>
    <definedName name="HTML26_8" hidden="1">""</definedName>
    <definedName name="HTML26_9" hidden="1">""</definedName>
    <definedName name="HTML27_1" hidden="1">"[수주통합관리98_2_25.xls]보고양식!$B$84:$G$109"</definedName>
    <definedName name="HTML27_10" hidden="1">""</definedName>
    <definedName name="HTML27_11" hidden="1">1</definedName>
    <definedName name="HTML27_12" hidden="1">"C:\My Documents\98년\영업현황\월별현황(2월 마감분).htm"</definedName>
    <definedName name="HTML27_2" hidden="1">1</definedName>
    <definedName name="HTML27_3" hidden="1">""</definedName>
    <definedName name="HTML27_4" hidden="1">""</definedName>
    <definedName name="HTML27_5" hidden="1">""</definedName>
    <definedName name="HTML27_6" hidden="1">-4146</definedName>
    <definedName name="HTML27_7" hidden="1">-4146</definedName>
    <definedName name="HTML27_8" hidden="1">""</definedName>
    <definedName name="HTML27_9" hidden="1">""</definedName>
    <definedName name="HTML28_1" hidden="1">"[수주통합관리98_3_2.xls]보고양식!$B$92:$G$117"</definedName>
    <definedName name="HTML28_10" hidden="1">""</definedName>
    <definedName name="HTML28_11" hidden="1">1</definedName>
    <definedName name="HTML28_12" hidden="1">"C:\My Documents\98년\영업현황\월별현황(2월 마감분).htm"</definedName>
    <definedName name="HTML28_2" hidden="1">1</definedName>
    <definedName name="HTML28_3" hidden="1">""</definedName>
    <definedName name="HTML28_4" hidden="1">""</definedName>
    <definedName name="HTML28_5" hidden="1">""</definedName>
    <definedName name="HTML28_6" hidden="1">-4146</definedName>
    <definedName name="HTML28_7" hidden="1">-4146</definedName>
    <definedName name="HTML28_8" hidden="1">""</definedName>
    <definedName name="HTML28_9" hidden="1">""</definedName>
    <definedName name="HTML29_1" hidden="1">"[수주통합관리98_3_2.xls]보고양식!$A$31:$K$88"</definedName>
    <definedName name="HTML29_10" hidden="1">""</definedName>
    <definedName name="HTML29_11" hidden="1">1</definedName>
    <definedName name="HTML29_12" hidden="1">"C:\My Documents\98년\영업현황\2월 수주현황(2월 마감분).htm"</definedName>
    <definedName name="HTML29_2" hidden="1">1</definedName>
    <definedName name="HTML29_3" hidden="1">""</definedName>
    <definedName name="HTML29_4" hidden="1">""</definedName>
    <definedName name="HTML29_5" hidden="1">""</definedName>
    <definedName name="HTML29_6" hidden="1">-4146</definedName>
    <definedName name="HTML29_7" hidden="1">-4146</definedName>
    <definedName name="HTML29_8" hidden="1">""</definedName>
    <definedName name="HTML29_9" hidden="1">""</definedName>
    <definedName name="HTML3_1" hidden="1">"[수주관리98.xls]일일현황!$A$1:$N$9"</definedName>
    <definedName name="HTML3_10" hidden="1">""</definedName>
    <definedName name="HTML3_11" hidden="1">1</definedName>
    <definedName name="HTML3_12" hidden="1">"C:\My Documents\98년\영업현황\일일현황-98.1.23.htm"</definedName>
    <definedName name="HTML3_2" hidden="1">1</definedName>
    <definedName name="HTML3_3" hidden="1">""</definedName>
    <definedName name="HTML3_4" hidden="1">""</definedName>
    <definedName name="HTML3_5" hidden="1">""</definedName>
    <definedName name="HTML3_6" hidden="1">1</definedName>
    <definedName name="HTML3_7" hidden="1">1</definedName>
    <definedName name="HTML3_8" hidden="1">""</definedName>
    <definedName name="HTML3_9" hidden="1">""</definedName>
    <definedName name="HTML30_1" hidden="1">"'[사본 - 영업통합관리(수주.매출).xls]보고양식'!$A$114:$K$131"</definedName>
    <definedName name="HTML30_10" hidden="1">""</definedName>
    <definedName name="HTML30_11" hidden="1">1</definedName>
    <definedName name="HTML30_12" hidden="1">"C:\My Documents\98년\영업현황\일일현황-98.3.12.htm"</definedName>
    <definedName name="HTML30_2" hidden="1">1</definedName>
    <definedName name="HTML30_3" hidden="1">""</definedName>
    <definedName name="HTML30_4" hidden="1">""</definedName>
    <definedName name="HTML30_5" hidden="1">""</definedName>
    <definedName name="HTML30_6" hidden="1">-4146</definedName>
    <definedName name="HTML30_7" hidden="1">-4146</definedName>
    <definedName name="HTML30_8" hidden="1">""</definedName>
    <definedName name="HTML30_9" hidden="1">""</definedName>
    <definedName name="HTML4_1" hidden="1">"[수주관리98.xls]영업!$A$1:$N$15"</definedName>
    <definedName name="HTML4_10" hidden="1">""</definedName>
    <definedName name="HTML4_11" hidden="1">1</definedName>
    <definedName name="HTML4_12" hidden="1">"C:\My Documents\98년\영업현황\일일현황-98.1.31.htm"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1</definedName>
    <definedName name="HTML4_7" hidden="1">1</definedName>
    <definedName name="HTML4_8" hidden="1">"98-01-31"</definedName>
    <definedName name="HTML4_9" hidden="1">""</definedName>
    <definedName name="HTML5_1" hidden="1">"[수주관리98.xls]영업!$A$1:$N$29"</definedName>
    <definedName name="HTML5_10" hidden="1">""</definedName>
    <definedName name="HTML5_11" hidden="1">1</definedName>
    <definedName name="HTML5_12" hidden="1">"C:\My Documents\98년\영업현황\일일현황-98.1.31.v.htm"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1</definedName>
    <definedName name="HTML5_7" hidden="1">1</definedName>
    <definedName name="HTML5_8" hidden="1">""</definedName>
    <definedName name="HTML5_9" hidden="1">""</definedName>
    <definedName name="HTML6_1" hidden="1">"'[수주관리98.xls]2월'!$A$1:$P$48"</definedName>
    <definedName name="HTML6_10" hidden="1">""</definedName>
    <definedName name="HTML6_11" hidden="1">1</definedName>
    <definedName name="HTML6_12" hidden="1">"C:\My Documents\98년\영업현황\일일현황-98.1.31.htm"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""</definedName>
    <definedName name="HTML6_9" hidden="1">""</definedName>
    <definedName name="HTML7_1" hidden="1">"'[수주관리98.xls]2월'!$A$3:$P$30"</definedName>
    <definedName name="HTML7_10" hidden="1">""</definedName>
    <definedName name="HTML7_11" hidden="1">1</definedName>
    <definedName name="HTML7_12" hidden="1">"C:\My Documents\98년\영업현황\일일현황-98.1.31.htm"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""</definedName>
    <definedName name="HTML7_9" hidden="1">""</definedName>
    <definedName name="HTML8_1" hidden="1">"'[수주관리98.xls]2월'!$A$1:$P$30"</definedName>
    <definedName name="HTML8_10" hidden="1">""</definedName>
    <definedName name="HTML8_11" hidden="1">1</definedName>
    <definedName name="HTML8_12" hidden="1">"C:\My Documents\98년\영업현황\일일현황-98.1.31.htm"</definedName>
    <definedName name="HTML8_2" hidden="1">1</definedName>
    <definedName name="HTML8_3" hidden="1">""</definedName>
    <definedName name="HTML8_4" hidden="1">""</definedName>
    <definedName name="HTML8_5" hidden="1">""</definedName>
    <definedName name="HTML8_6" hidden="1">-4146</definedName>
    <definedName name="HTML8_7" hidden="1">-4146</definedName>
    <definedName name="HTML8_8" hidden="1">""</definedName>
    <definedName name="HTML8_9" hidden="1">""</definedName>
    <definedName name="HTML9_1" hidden="1">"'[수주관리98.xls]2월'!$A$1:$P$19"</definedName>
    <definedName name="HTML9_10" hidden="1">""</definedName>
    <definedName name="HTML9_11" hidden="1">1</definedName>
    <definedName name="HTML9_12" hidden="1">"C:\My Documents\98년\영업현황\일일현황-98.2.10.htm"</definedName>
    <definedName name="HTML9_2" hidden="1">1</definedName>
    <definedName name="HTML9_3" hidden="1">""</definedName>
    <definedName name="HTML9_4" hidden="1">""</definedName>
    <definedName name="HTML9_5" hidden="1">""</definedName>
    <definedName name="HTML9_6" hidden="1">-4146</definedName>
    <definedName name="HTML9_7" hidden="1">-4146</definedName>
    <definedName name="HTML9_8" hidden="1">""</definedName>
    <definedName name="HTML9_9" hidden="1">""</definedName>
    <definedName name="HTMLCount" hidden="1">30</definedName>
    <definedName name="i">#REF!</definedName>
    <definedName name="IDS">#REF!</definedName>
    <definedName name="IESS">#REF!</definedName>
    <definedName name="ii" hidden="1">{"Tab1",#N/A,FALSE,"P";"Tab2",#N/A,FALSE,"P"}</definedName>
    <definedName name="ima">#REF!</definedName>
    <definedName name="imp">#REF!</definedName>
    <definedName name="Imp_Suppl">#REF!</definedName>
    <definedName name="ImpCat">#REF!</definedName>
    <definedName name="Imports">#REF!</definedName>
    <definedName name="ind">#REF!</definedName>
    <definedName name="Index_of_Leading_Economic_Indicators">#REF!</definedName>
    <definedName name="INDIA">[1]SpotExchangeRates!#REF!</definedName>
    <definedName name="INDIRECT">[17]VALSTAT!#REF!</definedName>
    <definedName name="INDONESIA">[1]SpotExchangeRates!#REF!</definedName>
    <definedName name="IndusPro">#REF!</definedName>
    <definedName name="INECEL">#REF!</definedName>
    <definedName name="INFISC1">#REF!</definedName>
    <definedName name="INFISC2">#REF!</definedName>
    <definedName name="INMN">#REF!</definedName>
    <definedName name="INPROJ">#REF!</definedName>
    <definedName name="INPUT_2">[25]Input!#REF!</definedName>
    <definedName name="INPUT_4">[25]Input!#REF!</definedName>
    <definedName name="inputdata">#REF!</definedName>
    <definedName name="Interest_IDA">[18]PV_Base!$B$24</definedName>
    <definedName name="Interest_NC">[18]PV_Base!#REF!</definedName>
    <definedName name="InterestRate">#REF!</definedName>
    <definedName name="IntLiq">#REF!</definedName>
    <definedName name="IntRates">#REF!</definedName>
    <definedName name="io">#REF!</definedName>
    <definedName name="JAPAN">[1]SpotExchangeRates!#REF!</definedName>
    <definedName name="jj" hidden="1">{"Riqfin97",#N/A,FALSE,"Tran";"Riqfinpro",#N/A,FALSE,"Tran"}</definedName>
    <definedName name="jjj" hidden="1">[26]M!#REF!</definedName>
    <definedName name="jjjjjj" hidden="1">'[23]J(Priv.Cap)'!#REF!</definedName>
    <definedName name="kk" hidden="1">{"Tab1",#N/A,FALSE,"P";"Tab2",#N/A,FALSE,"P"}</definedName>
    <definedName name="kkk" hidden="1">{"Tab1",#N/A,FALSE,"P";"Tab2",#N/A,FALSE,"P"}</definedName>
    <definedName name="kkkk" hidden="1">[27]M!#REF!</definedName>
    <definedName name="KOREA">[1]SpotExchangeRates!#REF!</definedName>
    <definedName name="KSR_Govt">#REF!</definedName>
    <definedName name="L">[15]CONTENTS!#REF!</definedName>
    <definedName name="LenNBnkFin">#REF!</definedName>
    <definedName name="LGUs">#REF!</definedName>
    <definedName name="liquidity">#REF!</definedName>
    <definedName name="ll" hidden="1">{"Tab1",#N/A,FALSE,"P";"Tab2",#N/A,FALSE,"P"}</definedName>
    <definedName name="lll" hidden="1">{"Riqfin97",#N/A,FALSE,"Tran";"Riqfinpro",#N/A,FALSE,"Tran"}</definedName>
    <definedName name="llll" hidden="1">[26]M!#REF!</definedName>
    <definedName name="Load_Op">[21]!Load_Op</definedName>
    <definedName name="local_govt">#REF!</definedName>
    <definedName name="LUR">#N/A</definedName>
    <definedName name="MACRO">#REF!</definedName>
    <definedName name="main">#REF!</definedName>
    <definedName name="MALAYSIA">[1]SpotExchangeRates!#REF!</definedName>
    <definedName name="Maturity_IDA">[18]PV_Base!$B$23</definedName>
    <definedName name="Maturity_NC">[18]PV_Base!#REF!</definedName>
    <definedName name="MCV">#N/A</definedName>
    <definedName name="MCV_B">#N/A</definedName>
    <definedName name="MCV_D">#N/A</definedName>
    <definedName name="MCV_N">#N/A</definedName>
    <definedName name="MCV_T">#N/A</definedName>
    <definedName name="medtermdates">#REF!</definedName>
    <definedName name="medtermnames">#REF!</definedName>
    <definedName name="medtermnames2">#REF!</definedName>
    <definedName name="MENORES">#REF!</definedName>
    <definedName name="MFISCAL">'[28]Annual Raw Data'!#REF!</definedName>
    <definedName name="mflowsa">[29]!mflowsa</definedName>
    <definedName name="mflowsq">[29]!mflowsq</definedName>
    <definedName name="MICRO">#REF!</definedName>
    <definedName name="MicroYears">[15]CONTENTS!$E$6:$AH$6</definedName>
    <definedName name="MIDDLE">#REF!</definedName>
    <definedName name="MISC3">#REF!</definedName>
    <definedName name="MISC4">[25]OUTPUT!#REF!</definedName>
    <definedName name="mmm" hidden="1">{"Riqfin97",#N/A,FALSE,"Tran";"Riqfinpro",#N/A,FALSE,"Tran"}</definedName>
    <definedName name="mmmm" hidden="1">{"Tab1",#N/A,FALSE,"P";"Tab2",#N/A,FALSE,"P"}</definedName>
    <definedName name="MNDATES">#REF!</definedName>
    <definedName name="MODEMS">[5]COMPS!#REF!</definedName>
    <definedName name="MON_SM">#REF!</definedName>
    <definedName name="Monetary">#REF!</definedName>
    <definedName name="MONF_SM">#REF!</definedName>
    <definedName name="MonSur">#REF!</definedName>
    <definedName name="MONY">#REF!</definedName>
    <definedName name="MS_BCA_NGDP">[15]CONTENTS!$E$23:$AH$23</definedName>
    <definedName name="mstocksa">[29]!mstocksa</definedName>
    <definedName name="mstocksq">[29]!mstocksq</definedName>
    <definedName name="MTNChk">[8]Assumptns!#REF!</definedName>
    <definedName name="MTNPni">[8]Assumptns!#REF!</definedName>
    <definedName name="MTrade">#REF!</definedName>
    <definedName name="Municipios">#REF!</definedName>
    <definedName name="NAHAS">#REF!</definedName>
    <definedName name="NAME_G542">#REF!</definedName>
    <definedName name="NAME_GAS">#REF!</definedName>
    <definedName name="NAME_KOREX">#REF!</definedName>
    <definedName name="NAME_KORGM">#REF!</definedName>
    <definedName name="NAME_KORIR">#REF!</definedName>
    <definedName name="NAME_KORLP">#REF!</definedName>
    <definedName name="NAME_KORNA">#REF!</definedName>
    <definedName name="NAME2">#REF!</definedName>
    <definedName name="names">#REF!</definedName>
    <definedName name="NAMES_90">[30]RAW!#REF!</definedName>
    <definedName name="Names_RawData">#REF!</definedName>
    <definedName name="Names_SAData">#REF!</definedName>
    <definedName name="names_w">#REF!</definedName>
    <definedName name="Nat_Govt">#REF!</definedName>
    <definedName name="NCG">#N/A</definedName>
    <definedName name="NCG_R">#N/A</definedName>
    <definedName name="NCP">#N/A</definedName>
    <definedName name="NCP_R">#N/A</definedName>
    <definedName name="new_name" hidden="1">{"srtot",#N/A,FALSE,"SR";"b2.9095",#N/A,FALSE,"SR"}</definedName>
    <definedName name="NFI">#N/A</definedName>
    <definedName name="NFI_R">#N/A</definedName>
    <definedName name="NGCash9397">#REF!</definedName>
    <definedName name="NGDE">'[31]EXPD-CR'!$A$1:$R$81</definedName>
    <definedName name="NGDP">#REF!</definedName>
    <definedName name="NGDP_DG">#N/A</definedName>
    <definedName name="NGDP_R">#N/A</definedName>
    <definedName name="NGDP_RG">#N/A</definedName>
    <definedName name="NGDPA">#REF!</definedName>
    <definedName name="NGFCF">#REF!</definedName>
    <definedName name="NGGNP9397">#REF!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n" hidden="1">{"Riqfin97",#N/A,FALSE,"Tran";"Riqfinpro",#N/A,FALSE,"Tran"}</definedName>
    <definedName name="nnn" hidden="1">{"Tab1",#N/A,FALSE,"P";"Tab2",#N/A,FALSE,"P"}</definedName>
    <definedName name="NomGDPTog">'[4]Project Example'!$E$47:$BF$47</definedName>
    <definedName name="nonoil">[32]Sum!#REF!</definedName>
    <definedName name="nonoil\">[32]Sum!#REF!</definedName>
    <definedName name="NOTES">[5]COMPS!#REF!</definedName>
    <definedName name="NTDD_RG">[33]!NTDD_RG</definedName>
    <definedName name="NX">#N/A</definedName>
    <definedName name="NX_R">#N/A</definedName>
    <definedName name="NXG_RG">#N/A</definedName>
    <definedName name="O">#REF!</definedName>
    <definedName name="OBS">#REF!</definedName>
    <definedName name="ofi">#REF!</definedName>
    <definedName name="OIL">#REF!</definedName>
    <definedName name="OILC">#REF!</definedName>
    <definedName name="OILPRICE">#REF!</definedName>
    <definedName name="oo" hidden="1">{"Riqfin97",#N/A,FALSE,"Tran";"Riqfinpro",#N/A,FALSE,"Tran"}</definedName>
    <definedName name="ooo">[21]!ooo</definedName>
    <definedName name="OrgImp">#REF!</definedName>
    <definedName name="Otras_Residuales">#REF!</definedName>
    <definedName name="OUTDS1">#REF!</definedName>
    <definedName name="OUTFISC">#REF!</definedName>
    <definedName name="OUTIMF">#REF!</definedName>
    <definedName name="OUTMN">#REF!</definedName>
    <definedName name="p" hidden="1">{"Riqfin97",#N/A,FALSE,"Tran";"Riqfinpro",#N/A,FALSE,"Tran"}</definedName>
    <definedName name="PAGE5">[17]COMBINED!#REF!</definedName>
    <definedName name="PCPIG">#N/A</definedName>
    <definedName name="PE_Subsid">#REF!</definedName>
    <definedName name="Petroecuador">#REF!</definedName>
    <definedName name="PHILIPPINES">[1]SpotExchangeRates!#REF!</definedName>
    <definedName name="PIN">#REF!</definedName>
    <definedName name="PNI_Govt">#REF!</definedName>
    <definedName name="Ports">#REF!</definedName>
    <definedName name="pp" hidden="1">{"Riqfin97",#N/A,FALSE,"Tran";"Riqfinpro",#N/A,FALSE,"Tran"}</definedName>
    <definedName name="ppp" hidden="1">{"Riqfin97",#N/A,FALSE,"Tran";"Riqfinpro",#N/A,FALSE,"Tran"}</definedName>
    <definedName name="PPPP">#REF!</definedName>
    <definedName name="PPPWGT">#N/A</definedName>
    <definedName name="PRI">#REF!</definedName>
    <definedName name="PRICE">[17]COMBINED!#REF!</definedName>
    <definedName name="PRINT">#REF!</definedName>
    <definedName name="Print_Area_MI">#REF!</definedName>
    <definedName name="_xlnm.Print_Titles">#REF!,#REF!</definedName>
    <definedName name="PRINT1">#REF!</definedName>
    <definedName name="PRINT2">#REF!</definedName>
    <definedName name="PrintThis_Links">[20]Links!$A$1:$F$33</definedName>
    <definedName name="PROG">#REF!</definedName>
    <definedName name="Prova">#REF!</definedName>
    <definedName name="PSF">#REF!</definedName>
    <definedName name="PubEnter">#REF!</definedName>
    <definedName name="public">#REF!</definedName>
    <definedName name="q">#REF!</definedName>
    <definedName name="q_\data\kor\cd_korlp">#REF!</definedName>
    <definedName name="Q6_">#REF!</definedName>
    <definedName name="QFISCAL">'[28]Quarterly Raw Data'!#REF!</definedName>
    <definedName name="qq" hidden="1">'[24]J(Priv.Cap)'!#REF!</definedName>
    <definedName name="QTAB7">'[28]Quarterly MacroFlow'!#REF!</definedName>
    <definedName name="QTAB7A">'[28]Quarterly MacroFlow'!#REF!</definedName>
    <definedName name="QW">#REF!</definedName>
    <definedName name="RATIO">[13]WACC!#REF!</definedName>
    <definedName name="RawData">#REF!</definedName>
    <definedName name="RawData2">#REF!</definedName>
    <definedName name="RAWDATES">'[34]1999'!#REF!</definedName>
    <definedName name="RAWNAMES">'[34]1999'!#REF!</definedName>
    <definedName name="Real">#REF!</definedName>
    <definedName name="REDT16_MS">#REF!</definedName>
    <definedName name="REDTbl3">#REF!</definedName>
    <definedName name="REDTbl4">#REF!</definedName>
    <definedName name="REDTbl5">#REF!</definedName>
    <definedName name="REDTbl6">#REF!</definedName>
    <definedName name="REDTbl7">#REF!</definedName>
    <definedName name="REGISTERALL">[6]CONTENTS!$B$45</definedName>
    <definedName name="REPORT">[35]Summary!$AA$3</definedName>
    <definedName name="RESCHED">#REF!</definedName>
    <definedName name="rev">#REF!</definedName>
    <definedName name="revgdp">[32]Rev!#REF!</definedName>
    <definedName name="RevGran">#REF!</definedName>
    <definedName name="RevMeas1">#REF!</definedName>
    <definedName name="RevMeas2">#REF!</definedName>
    <definedName name="revnogdp">[32]Rev!#REF!</definedName>
    <definedName name="RGDE">'[31]EXPD-CTp2000'!$A$1:$R$96</definedName>
    <definedName name="RGDP">'[31]GDP-CTp2000'!$A$1:$O$99</definedName>
    <definedName name="RGDPA">#REF!</definedName>
    <definedName name="RGFCF">#REF!</definedName>
    <definedName name="RgFdPartCsource">#REF!</definedName>
    <definedName name="RgFdPartEseries">#REF!</definedName>
    <definedName name="RgFdPartEsource">#REF!</definedName>
    <definedName name="RgFdReptCSeries">#REF!</definedName>
    <definedName name="RgFdReptCsource">#REF!</definedName>
    <definedName name="RgFdReptEseries">#REF!</definedName>
    <definedName name="RgFdReptEsource">#REF!</definedName>
    <definedName name="RgFdSAMethod">#REF!</definedName>
    <definedName name="RgFdTbBper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GSPA">#REF!</definedName>
    <definedName name="rngDepartmentDrive">[20]Main!$AB$23</definedName>
    <definedName name="rngEMailAddress">[20]Main!$AB$20</definedName>
    <definedName name="rngErrorSort">[20]ErrCheck!$A$4</definedName>
    <definedName name="rngLastSave">[20]Main!$G$19</definedName>
    <definedName name="rngLastSent">[20]Main!$G$18</definedName>
    <definedName name="rngLastUpdate">[20]Links!$D$2</definedName>
    <definedName name="rngLinks">#REF!</definedName>
    <definedName name="rngNeedsUpdate">[20]Links!$E$2</definedName>
    <definedName name="RNGNM">#REF!</definedName>
    <definedName name="rngQuestChecked">[20]ErrCheck!$A$3</definedName>
    <definedName name="RPI">'[31]CPI-90'!$B$1:$P$52</definedName>
    <definedName name="rr" hidden="1">{"Riqfin97",#N/A,FALSE,"Tran";"Riqfinpro",#N/A,FALSE,"Tran"}</definedName>
    <definedName name="rrr" hidden="1">{"Riqfin97",#N/A,FALSE,"Tran";"Riqfinpro",#N/A,FALSE,"Tran"}</definedName>
    <definedName name="SAData">#REF!</definedName>
    <definedName name="SaData2">#REF!</definedName>
    <definedName name="Save_Op">[21]!Save_Op</definedName>
    <definedName name="SAVINV">#REF!</definedName>
    <definedName name="SCEN_E">'[36]Key Assumptions'!#REF!</definedName>
    <definedName name="sd">[21]!sd</definedName>
    <definedName name="sds" hidden="1">{"sei table",#N/A,FALSE,"summary"}</definedName>
    <definedName name="SECIND">#REF!</definedName>
    <definedName name="SECTORS">[6]CONTENTS!$B$43</definedName>
    <definedName name="Sel_Econ_Ind">#REF!</definedName>
    <definedName name="SerIncAcct">#REF!</definedName>
    <definedName name="sfr">{0;0;0;0;1;#N/A;0;0;0.3;0.3;2;FALSE;FALSE;FALSE;FALSE;FALSE;#N/A;1;96;#N/A;#N/A;"";""}</definedName>
    <definedName name="SINGAPORE">[1]SpotExchangeRates!#REF!</definedName>
    <definedName name="SocInd">#REF!</definedName>
    <definedName name="sources">#REF!</definedName>
    <definedName name="SR">#REF!</definedName>
    <definedName name="SR_table">#REF!</definedName>
    <definedName name="SRTable">[37]t1!$A$3:$I$101</definedName>
    <definedName name="SS">[38]IMATA!$B$45:$B$108</definedName>
    <definedName name="SS_Admin">#REF!</definedName>
    <definedName name="SSIs">#REF!</definedName>
    <definedName name="STOP">#REF!</definedName>
    <definedName name="STRANGE_NAME" hidden="1">{"srtot",#N/A,FALSE,"SR";"b2.9095",#N/A,FALSE,"SR"}</definedName>
    <definedName name="StrucFinSys">#REF!</definedName>
    <definedName name="SUM__">'[39]BOP&amp;MT'!#REF!</definedName>
    <definedName name="SumAcctCB">#REF!</definedName>
    <definedName name="SUMMARY">[35]Summary!$A$3:$J$262</definedName>
    <definedName name="sumtab">#REF!</definedName>
    <definedName name="supuestos">'[7]Oil outlook'!$A$4:$F$25</definedName>
    <definedName name="SURVEY">'[7]Interest&amp;Credit Data'!$A$1:$T$30</definedName>
    <definedName name="T1_">#REF!</definedName>
    <definedName name="T11_">#REF!</definedName>
    <definedName name="T12_">#REF!</definedName>
    <definedName name="T2_">[40]OUT!#REF!</definedName>
    <definedName name="T3_">#REF!</definedName>
    <definedName name="T4_">#REF!</definedName>
    <definedName name="T5_">[40]Copra!#REF!</definedName>
    <definedName name="T9_">#REF!</definedName>
    <definedName name="TAB14NOTE">#REF!</definedName>
    <definedName name="TAB1A">#REF!</definedName>
    <definedName name="tab1b">#REF!</definedName>
    <definedName name="TAB1CK">#REF!</definedName>
    <definedName name="TAB1R">#REF!</definedName>
    <definedName name="Tab25a">#REF!</definedName>
    <definedName name="Tab25b">#REF!</definedName>
    <definedName name="TAB2A">#REF!</definedName>
    <definedName name="TAB3A">#REF!</definedName>
    <definedName name="TAB3R">[40]Copra!#REF!</definedName>
    <definedName name="TAB4R">#REF!</definedName>
    <definedName name="TAB5A">#REF!</definedName>
    <definedName name="TAB6A">'[28]Annual Tables'!#REF!</definedName>
    <definedName name="TAB6B">'[28]Annual Tables'!#REF!</definedName>
    <definedName name="TAB6C">#REF!</definedName>
    <definedName name="TAB6R">#REF!</definedName>
    <definedName name="TAB7A">#REF!</definedName>
    <definedName name="TAB7R">[41]Tourism!#REF!</definedName>
    <definedName name="TAB8R">#REF!</definedName>
    <definedName name="TabES">#REF!</definedName>
    <definedName name="Table__47">[42]RED47!$A$1:$I$53</definedName>
    <definedName name="Table_1">#REF!</definedName>
    <definedName name="Table_10">#REF!</definedName>
    <definedName name="Table_11">#REF!</definedName>
    <definedName name="Table_12">#REF!</definedName>
    <definedName name="Table_13">#REF!</definedName>
    <definedName name="Table_14">#REF!</definedName>
    <definedName name="Table_15">#REF!</definedName>
    <definedName name="Table_16">#REF!</definedName>
    <definedName name="Table_17">#REF!</definedName>
    <definedName name="Table_18">#REF!</definedName>
    <definedName name="Table_19">#REF!</definedName>
    <definedName name="Table_2">#REF!</definedName>
    <definedName name="Table_2._Country_X___Public_Sector_Financing_1">#REF!</definedName>
    <definedName name="Table_3">#REF!</definedName>
    <definedName name="Table_3b._Solomon_Islands__Sensitivity_Analyses_for_Key_Indicators_of_Public_and_Publicly_Guaranteed_External_Debt__2005_15">"Table_stress"</definedName>
    <definedName name="Table_4">#REF!</definedName>
    <definedName name="Table_4SR">#REF!</definedName>
    <definedName name="Table_5">#REF!</definedName>
    <definedName name="Table_6">#REF!</definedName>
    <definedName name="Table_7">#REF!</definedName>
    <definedName name="Table_8">#REF!</definedName>
    <definedName name="Table_9">#REF!</definedName>
    <definedName name="Table1">#REF!</definedName>
    <definedName name="Table2">#REF!</definedName>
    <definedName name="table3">#REF!</definedName>
    <definedName name="table31" hidden="1">{"BOP 1998",#N/A,FALSE,"BoPacc"}</definedName>
    <definedName name="table32" hidden="1">{"BOP 1998",#N/A,FALSE,"BoPacc"}</definedName>
    <definedName name="table4">[32]PSF!#REF!</definedName>
    <definedName name="tablef">#REF!</definedName>
    <definedName name="tablef2">[32]PSF!#REF!</definedName>
    <definedName name="tableh">#REF!</definedName>
    <definedName name="TAIWAN">[1]SpotExchangeRates!#REF!</definedName>
    <definedName name="TAME">#REF!</definedName>
    <definedName name="TAX">[17]VALSTAT!#REF!</definedName>
    <definedName name="tblChecks">[20]ErrCheck!$A$3:$E$5</definedName>
    <definedName name="tblLinks">[20]Links!$A$4:$F$33</definedName>
    <definedName name="THAILAND">[1]SpotExchangeRates!#REF!</definedName>
    <definedName name="title">#REF!</definedName>
    <definedName name="TMG_D">[3]Q5!$E$23:$AH$23</definedName>
    <definedName name="TMGO">#N/A</definedName>
    <definedName name="TOWEO">#REF!</definedName>
    <definedName name="TRADE3">[25]Trade!#REF!</definedName>
    <definedName name="trans">#REF!</definedName>
    <definedName name="Transfer_check">#REF!</definedName>
    <definedName name="TRANSNAVE">#REF!</definedName>
    <definedName name="tt" hidden="1">{"Tab1",#N/A,FALSE,"P";"Tab2",#N/A,FALSE,"P"}</definedName>
    <definedName name="ttt" hidden="1">{"Tab1",#N/A,FALSE,"P";"Tab2",#N/A,FALSE,"P"}</definedName>
    <definedName name="ttttt" hidden="1">[26]M!#REF!</definedName>
    <definedName name="TXG_D">#N/A</definedName>
    <definedName name="TXGO">#N/A</definedName>
    <definedName name="UNITS">#REF!</definedName>
    <definedName name="Universities">#REF!</definedName>
    <definedName name="uoy">#REF!</definedName>
    <definedName name="Uruguay">#REF!</definedName>
    <definedName name="USERNAME">[6]CONTENTS!$B$47</definedName>
    <definedName name="uu" hidden="1">{"Riqfin97",#N/A,FALSE,"Tran";"Riqfinpro",#N/A,FALSE,"Tran"}</definedName>
    <definedName name="uuu" hidden="1">{"Riqfin97",#N/A,FALSE,"Tran";"Riqfinpro",#N/A,FALSE,"Tran"}</definedName>
    <definedName name="V">#REF!</definedName>
    <definedName name="ValidationList">#REF!</definedName>
    <definedName name="Venezuela">#REF!</definedName>
    <definedName name="VV">#REF!</definedName>
    <definedName name="VVV">#REF!</definedName>
    <definedName name="wage">#REF!</definedName>
    <definedName name="WEIGHTS">#REF!</definedName>
    <definedName name="WEO">#REF!</definedName>
    <definedName name="WEOD">#REF!</definedName>
    <definedName name="wer">{0.1;0;0.382758620689655;0;0;0;0.258620689655172;0;0.258620689655172}</definedName>
    <definedName name="WPI">#REF!</definedName>
    <definedName name="wrn.1998._.presentation._.Brief._.T2." hidden="1">{"BOP 1998",#N/A,FALSE,"BoPacc"}</definedName>
    <definedName name="wrn.app_a." hidden="1">{#N/A,#N/A,FALSE,"toc";#N/A,#N/A,FALSE,"a1";#N/A,#N/A,FALSE,"a2";#N/A,#N/A,FALSE,"a3";#N/A,#N/A,FALSE,"a4";#N/A,#N/A,FALSE,"a5";#N/A,#N/A,FALSE,"a6";#N/A,#N/A,FALSE,"a7";#N/A,#N/A,FALSE,"a8";#N/A,#N/A,FALSE,"a9";#N/A,#N/A,FALSE,"a10";#N/A,#N/A,FALSE,"a11";#N/A,#N/A,FALSE,"a12";#N/A,#N/A,FALSE,"a13";#N/A,#N/A,FALSE,"a14a";#N/A,#N/A,FALSE,"a14b";#N/A,#N/A,FALSE,"a15";#N/A,#N/A,FALSE,"a16"}</definedName>
    <definedName name="wrn.AppendixA." hidden="1">{#N/A,#N/A,FALSE,"toc";#N/A,#N/A,FALSE,"a1";#N/A,#N/A,FALSE,"a2";#N/A,#N/A,FALSE,"a3";#N/A,#N/A,FALSE,"a4";#N/A,#N/A,FALSE,"a5";#N/A,#N/A,FALSE,"a6";#N/A,#N/A,FALSE,"a7";#N/A,#N/A,FALSE,"a8";#N/A,#N/A,FALSE,"a9";#N/A,#N/A,FALSE,"a10";#N/A,#N/A,FALSE,"a11";#N/A,#N/A,FALSE,"a12";#N/A,#N/A,FALSE,"a13";#N/A,#N/A,FALSE,"a14";#N/A,#N/A,FALSE,"a15";#N/A,#N/A,FALSE,"a16";#N/A,#N/A,FALSE,"a17";#N/A,#N/A,FALSE,"a18";#N/A,#N/A,FALSE,"a19";#N/A,#N/A,FALSE,"a20";#N/A,#N/A,FALSE,"a21";#N/A,#N/A,FALSE,"a22";#N/A,#N/A,FALSE,"a23";#N/A,#N/A,FALSE,"a24";#N/A,#N/A,FALSE,"a25"}</definedName>
    <definedName name="wrn.BoP._.med._.term._.present." hidden="1">{"BoP medium term",#N/A,FALSE,"BoPacc";"export breakdown",#N/A,FALSE,"oexp"}</definedName>
    <definedName name="wrn.Medium._.term._.framework." hidden="1">{"sei table",#N/A,FALSE,"summary"}</definedName>
    <definedName name="wrn.Medium._.term._.projections." hidden="1">{"BoP medium term",#N/A,FALSE,"BoPacc";"export breakdown",#N/A,FALSE,"oexp";"debt in US$",#N/A,FALSE,"debtUS$";"consis check",#N/A,FALSE,"dbomt"}</definedName>
    <definedName name="wrn.Program." hidden="1">{"Tab1",#N/A,FALSE,"P";"Tab2",#N/A,FALSE,"P"}</definedName>
    <definedName name="wrn.Riqfin." hidden="1">{"Riqfin97",#N/A,FALSE,"Tran";"Riqfinpro",#N/A,FALSE,"Tran"}</definedName>
    <definedName name="wrn.test." hidden="1">{"srtot",#N/A,FALSE,"SR";"b2.9095",#N/A,FALSE,"SR"}</definedName>
    <definedName name="wrn2.test." hidden="1">{"srtot",#N/A,FALSE,"SR";"b2.9095",#N/A,FALSE,"SR"}</definedName>
    <definedName name="ww" hidden="1">[26]M!#REF!</definedName>
    <definedName name="www" hidden="1">{"Riqfin97",#N/A,FALSE,"Tran";"Riqfinpro",#N/A,FALSE,"Tran"}</definedName>
    <definedName name="XGS">#REF!</definedName>
    <definedName name="xx" hidden="1">{"Riqfin97",#N/A,FALSE,"Tran";"Riqfinpro",#N/A,FALSE,"Tran"}</definedName>
    <definedName name="xxWRS_1">[6]OUT!$A$5:$A$12</definedName>
    <definedName name="xxWRS_10">[31]OUT_WEO!$A$2:$A$36</definedName>
    <definedName name="xxWRS_11">[31]OUT_WEO!$A$47:$A$48</definedName>
    <definedName name="xxWRS_12">[31]OUT_WEO!$A$4:$A$17</definedName>
    <definedName name="xxWRS_13">[31]OUT_WEO!$A$4:$A$17</definedName>
    <definedName name="xxWRS_14">[31]OUT_WEO!$A$4:$A$17</definedName>
    <definedName name="xxWRS_15">[31]OUT_WEO!$A$4:$A$17</definedName>
    <definedName name="xxWRS_16">[31]OUT_WEO!$A$4:$A$17</definedName>
    <definedName name="xxWRS_17">[31]OUT_WEO!$A$4:$A$17</definedName>
    <definedName name="xxWRS_2">[6]OUT!$A$5:$A$12</definedName>
    <definedName name="xxWRS_3">[31]OUT_WEO!$A$4:$A$48</definedName>
    <definedName name="xxWRS_4">[31]OUT_WEO!$A$4:$A$48</definedName>
    <definedName name="xxWRS_5">[31]OUT_WEO!$A$2:$A$36</definedName>
    <definedName name="xxWRS_6">[31]OUT_WEO!$A$4:$A$17</definedName>
    <definedName name="xxWRS_7">[31]OUT_WEO!$A$2:$A$36</definedName>
    <definedName name="xxWRS_8">[31]OUT_WEO!$A$2:$A$36</definedName>
    <definedName name="xxWRS_9">[31]OUT_WEO!$A$2:$A$36</definedName>
    <definedName name="xxWRS_X">#REF!</definedName>
    <definedName name="xxxx" hidden="1">{"Riqfin97",#N/A,FALSE,"Tran";"Riqfinpro",#N/A,FALSE,"Tran"}</definedName>
    <definedName name="Yap_Govt">#REF!</definedName>
    <definedName name="Year">#REF!</definedName>
    <definedName name="yy" hidden="1">{"Tab1",#N/A,FALSE,"P";"Tab2",#N/A,FALSE,"P"}</definedName>
    <definedName name="yyy" hidden="1">{"Tab1",#N/A,FALSE,"P";"Tab2",#N/A,FALSE,"P"}</definedName>
    <definedName name="yyyy" hidden="1">{"Riqfin97",#N/A,FALSE,"Tran";"Riqfinpro",#N/A,FALSE,"Tran"}</definedName>
    <definedName name="Z" hidden="1">{"Tab1",#N/A,FALSE,"P";"Tab2",#N/A,FALSE,"P"}</definedName>
    <definedName name="Z_95224721_0485_11D4_BFD1_00508B5F4DA4_.wvu.Cols" hidden="1">#REF!</definedName>
    <definedName name="zz" hidden="1">{"Tab1",#N/A,FALSE,"P";"Tab2",#N/A,FALSE,"P"}</definedName>
    <definedName name="ZZZ">#REF!</definedName>
    <definedName name="결산일">[43]정의!$B$4</definedName>
    <definedName name="금액">#REF!</definedName>
    <definedName name="기관수">#REF!</definedName>
    <definedName name="ㅁ1">#REF!</definedName>
    <definedName name="부적격사유">#REF!,#REF!</definedName>
    <definedName name="성별">#REF!</definedName>
    <definedName name="업권">#REF!</definedName>
    <definedName name="연월별생산지수">#REF!</definedName>
    <definedName name="일별">#REF!</definedName>
    <definedName name="일별예상접수">#REF!</definedName>
    <definedName name="전년동월대비">#REF!</definedName>
    <definedName name="전월대비">#REF!</definedName>
    <definedName name="채무사유">#REF!</definedName>
    <definedName name="회사">[43]정의!$B$3</definedName>
    <definedName name="ㅗ1015">#REF!</definedName>
    <definedName name="ㅗ1018">#REF!</definedName>
  </definedNames>
  <calcPr calcId="125725"/>
</workbook>
</file>

<file path=xl/calcChain.xml><?xml version="1.0" encoding="utf-8"?>
<calcChain xmlns="http://schemas.openxmlformats.org/spreadsheetml/2006/main">
  <c r="E4" i="3"/>
  <c r="F4"/>
  <c r="E5"/>
  <c r="F5"/>
  <c r="E6"/>
  <c r="F6"/>
  <c r="E7"/>
  <c r="F7"/>
  <c r="E8"/>
  <c r="F8"/>
  <c r="E9"/>
  <c r="F9"/>
  <c r="E10"/>
  <c r="F10"/>
  <c r="E11"/>
  <c r="F11"/>
  <c r="E12"/>
  <c r="F12"/>
  <c r="E13"/>
  <c r="F13"/>
  <c r="E14"/>
  <c r="F14"/>
  <c r="E15"/>
  <c r="F15"/>
  <c r="E16"/>
  <c r="F16"/>
</calcChain>
</file>

<file path=xl/sharedStrings.xml><?xml version="1.0" encoding="utf-8"?>
<sst xmlns="http://schemas.openxmlformats.org/spreadsheetml/2006/main" count="42" uniqueCount="35">
  <si>
    <t>Small States</t>
  </si>
  <si>
    <t>Pics</t>
  </si>
  <si>
    <t>GINI</t>
  </si>
  <si>
    <t>Private credit to GDP</t>
  </si>
  <si>
    <t>Fiji</t>
  </si>
  <si>
    <t>Tonga</t>
  </si>
  <si>
    <t>Vanuatu</t>
  </si>
  <si>
    <t>Samoa</t>
  </si>
  <si>
    <t>Marshall 
Islands</t>
  </si>
  <si>
    <t>Kiribati</t>
  </si>
  <si>
    <t>Solomon 
Islands</t>
  </si>
  <si>
    <t>Micronesia</t>
  </si>
  <si>
    <t>Other small states average</t>
  </si>
  <si>
    <t>PICs average</t>
  </si>
  <si>
    <t>Interest Rate Spread of Commercial Banks</t>
  </si>
  <si>
    <t>Pacific Island Countries: Interest Rate Spread of Commercial Banks</t>
  </si>
  <si>
    <t xml:space="preserve">Small States: Financial Development and Inequality, 1990 - 2010 </t>
  </si>
  <si>
    <t>Tuvalu</t>
  </si>
  <si>
    <t>Timor-Leste</t>
  </si>
  <si>
    <t>Solomon Islands</t>
  </si>
  <si>
    <t>Palau</t>
  </si>
  <si>
    <t>Micronesia, Federated States of</t>
  </si>
  <si>
    <t>Marshall Islands, Republic of</t>
  </si>
  <si>
    <t>Maldives</t>
  </si>
  <si>
    <t>Bhutan</t>
  </si>
  <si>
    <t>Fitted SS</t>
  </si>
  <si>
    <t>Fitted PICs</t>
  </si>
  <si>
    <t>lpop</t>
  </si>
  <si>
    <t>gov_exp_gdp</t>
  </si>
  <si>
    <t>countrycode</t>
  </si>
  <si>
    <t>PIC commodity importer</t>
  </si>
  <si>
    <t>Caribbean</t>
  </si>
  <si>
    <t>PICs</t>
  </si>
  <si>
    <t>Pacific Island Countries: Real GDP Growth, 1990–12</t>
  </si>
  <si>
    <t>Pacific Island Countries: Cost of Government, 1990–10</t>
  </si>
</sst>
</file>

<file path=xl/styles.xml><?xml version="1.0" encoding="utf-8"?>
<styleSheet xmlns="http://schemas.openxmlformats.org/spreadsheetml/2006/main">
  <numFmts count="65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&quot;   &quot;@"/>
    <numFmt numFmtId="166" formatCode="&quot;      &quot;@"/>
    <numFmt numFmtId="167" formatCode="&quot;         &quot;@"/>
    <numFmt numFmtId="168" formatCode="&quot;            &quot;@"/>
    <numFmt numFmtId="169" formatCode="&quot;               &quot;@"/>
    <numFmt numFmtId="170" formatCode="#\ ###\ ##0_-;\-#\ ###\ ##0_-;_-0_-;_-@_ "/>
    <numFmt numFmtId="171" formatCode="_-[$CHF]\ \ #,##0.00_-;\-[$CHF]\ * #,##0.00_-;_-[$CHF]\ * &quot;-&quot;??_-;_-@_-"/>
    <numFmt numFmtId="172" formatCode="#,##0.0"/>
    <numFmt numFmtId="173" formatCode="#,##0.000"/>
    <numFmt numFmtId="174" formatCode="#,##0.0000"/>
    <numFmt numFmtId="175" formatCode="_-* #,##0.00_-;\-* #,##0.00_-;_-* &quot;-&quot;??_-;_-@_-"/>
    <numFmt numFmtId="176" formatCode="_-&quot;$&quot;* #,##0.00_-;\-&quot;$&quot;* #,##0.00_-;_-&quot;$&quot;* &quot;-&quot;??_-;_-@_-"/>
    <numFmt numFmtId="177" formatCode="&quot;$&quot;#,##0\ ;\(&quot;$&quot;#,##0\)"/>
    <numFmt numFmtId="178" formatCode="mmmm\ d\,\ yyyy"/>
    <numFmt numFmtId="179" formatCode="mmm\-yyyy"/>
    <numFmt numFmtId="180" formatCode="d\ mmm\ yyyy"/>
    <numFmt numFmtId="181" formatCode="[$DEM-4C0A]#,##0.00_ ;\-[$DEM-4C0A]#,##0.00\ "/>
    <numFmt numFmtId="182" formatCode="&quot;&quot;\ #\ ##0_-;&quot;&quot;\ \-#\ ##0_-"/>
    <numFmt numFmtId="183" formatCode="&quot;&quot;\ #,##0.0_-;&quot;&quot;\ \-#,##0.0_-"/>
    <numFmt numFmtId="184" formatCode="&quot;&quot;\ #,##0.00_-;&quot;&quot;\ \-#,##0.00_-"/>
    <numFmt numFmtId="185" formatCode="_([$€-2]* #,##0.00_);_([$€-2]* \(#,##0.00\);_([$€-2]* &quot;-&quot;??_)"/>
    <numFmt numFmtId="186" formatCode="_-[$€-2]* #,##0.00_-;\-[$€-2]* #,##0.00_-;_-[$€-2]* &quot;-&quot;??_-"/>
    <numFmt numFmtId="187" formatCode="&quot;&quot;\ #\ ##0_-;&quot;&quot;\ \-#\ ##0_-"/>
    <numFmt numFmtId="188" formatCode="&quot;&quot;\ #,##0.0_-;&quot;&quot;\ \-#,##0.0_-"/>
    <numFmt numFmtId="189" formatCode="&quot;&quot;\ #,##0.00_-;&quot;&quot;\ \-#,##0.00_-"/>
    <numFmt numFmtId="190" formatCode="#,#00"/>
    <numFmt numFmtId="191" formatCode="[$JPY]\ #,##0.00;\-[$JPY]\ #,##0.00"/>
    <numFmt numFmtId="192" formatCode="_-* #,##0\ _P_t_a_-;\-* #,##0\ _P_t_a_-;_-* &quot;-&quot;\ _P_t_a_-;_-@_-"/>
    <numFmt numFmtId="193" formatCode="_-* #,##0.00\ _P_t_a_-;\-* #,##0.00\ _P_t_a_-;_-* &quot;-&quot;??\ _P_t_a_-;_-@_-"/>
    <numFmt numFmtId="194" formatCode="mmm"/>
    <numFmt numFmtId="195" formatCode="_-* #,##0\ &quot;Pta&quot;_-;\-* #,##0\ &quot;Pta&quot;_-;_-* &quot;-&quot;\ &quot;Pta&quot;_-;_-@_-"/>
    <numFmt numFmtId="196" formatCode="_-* #,##0.00\ &quot;Pta&quot;_-;\-* #,##0.00\ &quot;Pta&quot;_-;_-* &quot;-&quot;??\ &quot;Pta&quot;_-;_-@_-"/>
    <numFmt numFmtId="197" formatCode="ddd\ d\-mmm\-yy"/>
    <numFmt numFmtId="198" formatCode="#\ ##0_-;\-#\ ##0_-;_-0_-;_-@_ "/>
    <numFmt numFmtId="199" formatCode="#\ ##0.0_-;\-#\ ##0.0_-;_-0.0_-;_-@_ "/>
    <numFmt numFmtId="200" formatCode="#\ ##0.00_-;\-#\ ##0.00_-;_-0.00_-;_-@_ "/>
    <numFmt numFmtId="201" formatCode="&quot;&quot;\ #\ ##0_-;&quot;&quot;\ \-#\ ##0_-"/>
    <numFmt numFmtId="202" formatCode="&quot;&quot;\ #,##0.0_-;&quot;&quot;\ \-#,##0.0_-"/>
    <numFmt numFmtId="203" formatCode="&quot;&quot;\ #,##0.00_-;&quot;&quot;\ \-#,##0.00_-"/>
    <numFmt numFmtId="204" formatCode="0.0%"/>
    <numFmt numFmtId="205" formatCode="[Black]#,##0.0;[Black]\-#,##0.0;;"/>
    <numFmt numFmtId="206" formatCode="[Black][&gt;0.05]#,##0.0;[Black][&lt;-0.05]\-#,##0.0;;"/>
    <numFmt numFmtId="207" formatCode="[Black][&gt;0.5]#,##0;[Black][&lt;-0.5]\-#,##0;;"/>
    <numFmt numFmtId="208" formatCode="%#,#00"/>
    <numFmt numFmtId="209" formatCode="#.##000"/>
    <numFmt numFmtId="210" formatCode="#,##0_)"/>
    <numFmt numFmtId="211" formatCode="#,##0.0____"/>
    <numFmt numFmtId="212" formatCode="&quot;&quot;\ #\ ##0_-;&quot;&quot;\ \-#\ ##0_-"/>
    <numFmt numFmtId="213" formatCode="&quot;&quot;\ #,##0.0_-;&quot;&quot;\ \-#,##0.0_-"/>
    <numFmt numFmtId="214" formatCode="&quot;&quot;\ #,##0.00_-;&quot;&quot;\ \-#,##0.00_-"/>
    <numFmt numFmtId="215" formatCode="mmm\ dd\,\ yyyy"/>
    <numFmt numFmtId="216" formatCode="#,"/>
    <numFmt numFmtId="217" formatCode="[$$-409]#,##0.00_ ;\-[$$-409]#,##0.00\ "/>
    <numFmt numFmtId="218" formatCode="\(\$#,###\)"/>
    <numFmt numFmtId="219" formatCode="[$$-1009]#,##0.00;\-[$$-1009]#,##0.00"/>
    <numFmt numFmtId="220" formatCode="General\ \ \ \ \ \ "/>
    <numFmt numFmtId="221" formatCode="0.0\ \ \ \ \ \ \ \ "/>
    <numFmt numFmtId="222" formatCode="mmmm\ yyyy"/>
    <numFmt numFmtId="223" formatCode="_-* #,##0_-;\-* #,##0_-;_-* &quot;-&quot;_-;_-@_-"/>
  </numFmts>
  <fonts count="10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7.5"/>
      <name val="Century Schoolbook"/>
      <family val="1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name val="Arial"/>
      <family val="2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0"/>
      <color indexed="54"/>
      <name val="Verdana"/>
      <family val="2"/>
    </font>
    <font>
      <sz val="11"/>
      <color indexed="8"/>
      <name val="Arial"/>
      <family val="2"/>
    </font>
    <font>
      <sz val="10"/>
      <name val="Tms Rmn"/>
      <family val="1"/>
    </font>
    <font>
      <sz val="12"/>
      <name val="Arial"/>
      <family val="2"/>
    </font>
    <font>
      <sz val="10"/>
      <name val="Helv"/>
    </font>
    <font>
      <sz val="1"/>
      <color indexed="8"/>
      <name val="Courier"/>
      <family val="3"/>
    </font>
    <font>
      <sz val="10"/>
      <name val="CG Times (W1)"/>
    </font>
    <font>
      <b/>
      <sz val="9"/>
      <name val="Arial"/>
      <family val="2"/>
    </font>
    <font>
      <sz val="9"/>
      <name val="Tms Rmn"/>
      <family val="1"/>
    </font>
    <font>
      <i/>
      <sz val="11"/>
      <color indexed="23"/>
      <name val="Calibri"/>
      <family val="2"/>
    </font>
    <font>
      <sz val="14"/>
      <name val="Helv"/>
    </font>
    <font>
      <sz val="10"/>
      <color indexed="12"/>
      <name val="Arial"/>
      <family val="2"/>
    </font>
    <font>
      <sz val="10"/>
      <color indexed="14"/>
      <name val="Arial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Times New Roman"/>
      <family val="1"/>
    </font>
    <font>
      <b/>
      <sz val="18"/>
      <name val="Arial"/>
      <family val="2"/>
    </font>
    <font>
      <b/>
      <sz val="15"/>
      <color indexed="62"/>
      <name val="Calibri"/>
      <family val="2"/>
    </font>
    <font>
      <sz val="14"/>
      <name val="Arial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u/>
      <sz val="11"/>
      <color rgb="FF0000FF"/>
      <name val="Calibri"/>
      <family val="2"/>
      <scheme val="minor"/>
    </font>
    <font>
      <sz val="10"/>
      <name val="Arial Cyr"/>
      <charset val="204"/>
    </font>
    <font>
      <sz val="11"/>
      <color indexed="62"/>
      <name val="Calibri"/>
      <family val="2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0"/>
      <name val="MS Sans Serif"/>
      <family val="2"/>
    </font>
    <font>
      <sz val="10"/>
      <name val="Arial CE"/>
      <charset val="238"/>
    </font>
    <font>
      <sz val="11"/>
      <color indexed="19"/>
      <name val="Calibri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sz val="12"/>
      <name val="Tms Rmn"/>
    </font>
    <font>
      <sz val="11"/>
      <name val="Tms Rmn"/>
    </font>
    <font>
      <sz val="10"/>
      <color indexed="8"/>
      <name val="Arial Mäori"/>
      <family val="2"/>
    </font>
    <font>
      <sz val="10"/>
      <name val="Tms Rmn"/>
    </font>
    <font>
      <i/>
      <sz val="10"/>
      <name val="Helv"/>
      <family val="2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sz val="10"/>
      <color indexed="17"/>
      <name val="Arial"/>
      <family val="2"/>
    </font>
    <font>
      <i/>
      <sz val="8"/>
      <name val="Tms Rmn"/>
      <family val="1"/>
    </font>
    <font>
      <b/>
      <sz val="18"/>
      <color indexed="62"/>
      <name val="Cambria"/>
      <family val="2"/>
    </font>
    <font>
      <b/>
      <sz val="18"/>
      <color indexed="56"/>
      <name val="Cambria"/>
      <family val="1"/>
    </font>
    <font>
      <b/>
      <sz val="16"/>
      <color indexed="62"/>
      <name val="Arial"/>
      <family val="2"/>
    </font>
    <font>
      <b/>
      <sz val="8"/>
      <name val="Tms Rmn"/>
    </font>
    <font>
      <b/>
      <sz val="1"/>
      <color indexed="8"/>
      <name val="Courier"/>
      <family val="3"/>
    </font>
    <font>
      <b/>
      <sz val="11"/>
      <color indexed="8"/>
      <name val="Calibri"/>
      <family val="2"/>
    </font>
    <font>
      <b/>
      <i/>
      <sz val="10"/>
      <name val="Times New Roman"/>
      <family val="1"/>
    </font>
    <font>
      <sz val="12"/>
      <name val="Comic Sans MS"/>
      <family val="4"/>
    </font>
    <font>
      <sz val="10"/>
      <name val="Comic Sans MS"/>
      <family val="4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sz val="10"/>
      <color indexed="62"/>
      <name val="Arial"/>
      <family val="2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8.5"/>
      <name val="MS Sans Serif"/>
      <family val="2"/>
    </font>
    <font>
      <sz val="12"/>
      <name val="宋体"/>
      <charset val="134"/>
    </font>
    <font>
      <sz val="12"/>
      <name val="Courier"/>
      <family val="3"/>
    </font>
    <font>
      <sz val="11"/>
      <name val="ＭＳ Ｐゴシック"/>
      <family val="3"/>
      <charset val="128"/>
    </font>
    <font>
      <sz val="11"/>
      <color theme="1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 style="dotted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33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18" fillId="0" borderId="0"/>
    <xf numFmtId="0" fontId="19" fillId="0" borderId="0"/>
    <xf numFmtId="0" fontId="19" fillId="0" borderId="0"/>
    <xf numFmtId="0" fontId="19" fillId="0" borderId="0" applyFont="0" applyFill="0" applyBorder="0" applyAlignment="0" applyProtection="0"/>
    <xf numFmtId="0" fontId="19" fillId="0" borderId="0"/>
    <xf numFmtId="0" fontId="19" fillId="0" borderId="0"/>
    <xf numFmtId="3" fontId="20" fillId="0" borderId="0"/>
    <xf numFmtId="0" fontId="21" fillId="0" borderId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9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37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167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0" fontId="23" fillId="41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36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1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7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169" fontId="22" fillId="0" borderId="0" applyFont="0" applyFill="0" applyBorder="0" applyAlignment="0" applyProtection="0"/>
    <xf numFmtId="0" fontId="24" fillId="41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6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44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36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1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35" borderId="0" applyNumberFormat="0" applyBorder="0" applyAlignment="0" applyProtection="0"/>
    <xf numFmtId="0" fontId="24" fillId="49" borderId="0" applyNumberFormat="0" applyBorder="0" applyAlignment="0" applyProtection="0"/>
    <xf numFmtId="0" fontId="24" fillId="49" borderId="0" applyNumberFormat="0" applyBorder="0" applyAlignment="0" applyProtection="0"/>
    <xf numFmtId="0" fontId="24" fillId="49" borderId="0" applyNumberFormat="0" applyBorder="0" applyAlignment="0" applyProtection="0"/>
    <xf numFmtId="0" fontId="24" fillId="49" borderId="0" applyNumberFormat="0" applyBorder="0" applyAlignment="0" applyProtection="0"/>
    <xf numFmtId="0" fontId="24" fillId="49" borderId="0" applyNumberFormat="0" applyBorder="0" applyAlignment="0" applyProtection="0"/>
    <xf numFmtId="0" fontId="24" fillId="49" borderId="0" applyNumberFormat="0" applyBorder="0" applyAlignment="0" applyProtection="0"/>
    <xf numFmtId="170" fontId="25" fillId="0" borderId="0" applyFill="0" applyBorder="0" applyProtection="0">
      <alignment horizontal="right" vertical="center"/>
    </xf>
    <xf numFmtId="0" fontId="24" fillId="50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46" borderId="0" applyNumberFormat="0" applyBorder="0" applyAlignment="0" applyProtection="0"/>
    <xf numFmtId="0" fontId="24" fillId="52" borderId="0" applyNumberFormat="0" applyBorder="0" applyAlignment="0" applyProtection="0"/>
    <xf numFmtId="0" fontId="24" fillId="52" borderId="0" applyNumberFormat="0" applyBorder="0" applyAlignment="0" applyProtection="0"/>
    <xf numFmtId="0" fontId="24" fillId="52" borderId="0" applyNumberFormat="0" applyBorder="0" applyAlignment="0" applyProtection="0"/>
    <xf numFmtId="0" fontId="24" fillId="52" borderId="0" applyNumberFormat="0" applyBorder="0" applyAlignment="0" applyProtection="0"/>
    <xf numFmtId="0" fontId="24" fillId="52" borderId="0" applyNumberFormat="0" applyBorder="0" applyAlignment="0" applyProtection="0"/>
    <xf numFmtId="0" fontId="24" fillId="52" borderId="0" applyNumberFormat="0" applyBorder="0" applyAlignment="0" applyProtection="0"/>
    <xf numFmtId="0" fontId="24" fillId="44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4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52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0" borderId="10">
      <alignment horizontal="center" vertical="center"/>
    </xf>
    <xf numFmtId="0" fontId="26" fillId="40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7" fillId="55" borderId="11" applyNumberFormat="0" applyAlignment="0" applyProtection="0"/>
    <xf numFmtId="0" fontId="28" fillId="56" borderId="11" applyNumberFormat="0" applyAlignment="0" applyProtection="0"/>
    <xf numFmtId="0" fontId="28" fillId="56" borderId="11" applyNumberFormat="0" applyAlignment="0" applyProtection="0"/>
    <xf numFmtId="0" fontId="28" fillId="56" borderId="11" applyNumberFormat="0" applyAlignment="0" applyProtection="0"/>
    <xf numFmtId="0" fontId="28" fillId="56" borderId="11" applyNumberFormat="0" applyAlignment="0" applyProtection="0"/>
    <xf numFmtId="0" fontId="28" fillId="56" borderId="11" applyNumberFormat="0" applyAlignment="0" applyProtection="0"/>
    <xf numFmtId="0" fontId="28" fillId="56" borderId="11" applyNumberFormat="0" applyAlignment="0" applyProtection="0"/>
    <xf numFmtId="0" fontId="29" fillId="57" borderId="12" applyNumberFormat="0" applyAlignment="0" applyProtection="0"/>
    <xf numFmtId="0" fontId="29" fillId="57" borderId="12" applyNumberFormat="0" applyAlignment="0" applyProtection="0"/>
    <xf numFmtId="0" fontId="29" fillId="57" borderId="12" applyNumberFormat="0" applyAlignment="0" applyProtection="0"/>
    <xf numFmtId="0" fontId="29" fillId="57" borderId="12" applyNumberFormat="0" applyAlignment="0" applyProtection="0"/>
    <xf numFmtId="0" fontId="29" fillId="57" borderId="12" applyNumberFormat="0" applyAlignment="0" applyProtection="0"/>
    <xf numFmtId="0" fontId="29" fillId="57" borderId="12" applyNumberFormat="0" applyAlignment="0" applyProtection="0"/>
    <xf numFmtId="0" fontId="29" fillId="57" borderId="12" applyNumberFormat="0" applyAlignment="0" applyProtection="0"/>
    <xf numFmtId="171" fontId="30" fillId="0" borderId="0"/>
    <xf numFmtId="0" fontId="31" fillId="58" borderId="13">
      <alignment horizontal="right" vertical="center" indent="1"/>
    </xf>
    <xf numFmtId="3" fontId="31" fillId="58" borderId="13">
      <alignment horizontal="right" vertical="center" indent="1"/>
    </xf>
    <xf numFmtId="172" fontId="31" fillId="58" borderId="13">
      <alignment horizontal="right" vertical="center" indent="1"/>
    </xf>
    <xf numFmtId="4" fontId="31" fillId="58" borderId="13">
      <alignment horizontal="right" vertical="center" indent="1"/>
    </xf>
    <xf numFmtId="173" fontId="31" fillId="58" borderId="13">
      <alignment horizontal="right" vertical="center" indent="1"/>
    </xf>
    <xf numFmtId="174" fontId="31" fillId="58" borderId="13">
      <alignment horizontal="right" vertical="center" indent="1"/>
    </xf>
    <xf numFmtId="0" fontId="32" fillId="58" borderId="13">
      <alignment horizontal="right" vertical="center" indent="1"/>
    </xf>
    <xf numFmtId="3" fontId="32" fillId="58" borderId="13">
      <alignment horizontal="right" vertical="center" indent="1"/>
    </xf>
    <xf numFmtId="172" fontId="32" fillId="58" borderId="13">
      <alignment horizontal="right" vertical="center" indent="1"/>
    </xf>
    <xf numFmtId="4" fontId="32" fillId="58" borderId="13">
      <alignment horizontal="right" vertical="center" indent="1"/>
    </xf>
    <xf numFmtId="173" fontId="32" fillId="58" borderId="13">
      <alignment horizontal="right" vertical="center" indent="1"/>
    </xf>
    <xf numFmtId="174" fontId="32" fillId="58" borderId="13">
      <alignment horizontal="right" vertical="center" indent="1"/>
    </xf>
    <xf numFmtId="0" fontId="19" fillId="58" borderId="14"/>
    <xf numFmtId="0" fontId="19" fillId="58" borderId="14"/>
    <xf numFmtId="0" fontId="33" fillId="59" borderId="13">
      <alignment horizontal="center" vertical="center"/>
    </xf>
    <xf numFmtId="0" fontId="31" fillId="58" borderId="13">
      <alignment horizontal="right" vertical="center" indent="1"/>
    </xf>
    <xf numFmtId="3" fontId="31" fillId="58" borderId="13">
      <alignment horizontal="right" vertical="center" indent="1"/>
    </xf>
    <xf numFmtId="172" fontId="31" fillId="58" borderId="13">
      <alignment horizontal="right" vertical="center" indent="1"/>
    </xf>
    <xf numFmtId="4" fontId="31" fillId="58" borderId="13">
      <alignment horizontal="right" vertical="center" indent="1"/>
    </xf>
    <xf numFmtId="173" fontId="31" fillId="58" borderId="13">
      <alignment horizontal="right" vertical="center" indent="1"/>
    </xf>
    <xf numFmtId="174" fontId="31" fillId="58" borderId="13">
      <alignment horizontal="right" vertical="center" indent="1"/>
    </xf>
    <xf numFmtId="0" fontId="19" fillId="58" borderId="0"/>
    <xf numFmtId="0" fontId="19" fillId="58" borderId="0"/>
    <xf numFmtId="0" fontId="34" fillId="58" borderId="13">
      <alignment horizontal="left" vertical="center" indent="1"/>
    </xf>
    <xf numFmtId="0" fontId="34" fillId="58" borderId="15">
      <alignment horizontal="left" vertical="center" indent="1"/>
    </xf>
    <xf numFmtId="0" fontId="35" fillId="58" borderId="16">
      <alignment horizontal="left" vertical="center" indent="1"/>
    </xf>
    <xf numFmtId="0" fontId="34" fillId="58" borderId="13">
      <alignment horizontal="left" indent="1"/>
    </xf>
    <xf numFmtId="0" fontId="32" fillId="58" borderId="13">
      <alignment horizontal="right" vertical="center" indent="1"/>
    </xf>
    <xf numFmtId="3" fontId="32" fillId="58" borderId="13">
      <alignment horizontal="right" vertical="center" indent="1"/>
    </xf>
    <xf numFmtId="172" fontId="32" fillId="58" borderId="13">
      <alignment horizontal="right" vertical="center" indent="1"/>
    </xf>
    <xf numFmtId="4" fontId="32" fillId="58" borderId="13">
      <alignment horizontal="right" vertical="center" indent="1"/>
    </xf>
    <xf numFmtId="173" fontId="32" fillId="58" borderId="13">
      <alignment horizontal="right" vertical="center" indent="1"/>
    </xf>
    <xf numFmtId="174" fontId="32" fillId="58" borderId="13">
      <alignment horizontal="right" vertical="center" indent="1"/>
    </xf>
    <xf numFmtId="0" fontId="36" fillId="60" borderId="13">
      <alignment horizontal="left" vertical="center" indent="1"/>
    </xf>
    <xf numFmtId="0" fontId="36" fillId="60" borderId="13">
      <alignment horizontal="left" vertical="center" indent="1"/>
    </xf>
    <xf numFmtId="0" fontId="37" fillId="58" borderId="13">
      <alignment horizontal="left" vertical="center" indent="1"/>
    </xf>
    <xf numFmtId="0" fontId="38" fillId="58" borderId="14"/>
    <xf numFmtId="0" fontId="33" fillId="58" borderId="13">
      <alignment horizontal="left" vertical="center" indent="1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75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3" fontId="40" fillId="0" borderId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40" fillId="0" borderId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0" fontId="41" fillId="0" borderId="0"/>
    <xf numFmtId="176" fontId="18" fillId="0" borderId="0" applyFont="0" applyFill="0" applyBorder="0" applyAlignment="0" applyProtection="0"/>
    <xf numFmtId="5" fontId="40" fillId="0" borderId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5" fontId="40" fillId="0" borderId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0" fontId="42" fillId="0" borderId="0">
      <protection locked="0"/>
    </xf>
    <xf numFmtId="178" fontId="40" fillId="0" borderId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8" fontId="40" fillId="0" borderId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80" fontId="43" fillId="0" borderId="0">
      <alignment horizontal="left"/>
    </xf>
    <xf numFmtId="15" fontId="44" fillId="0" borderId="0"/>
    <xf numFmtId="181" fontId="21" fillId="0" borderId="0"/>
    <xf numFmtId="164" fontId="45" fillId="0" borderId="0"/>
    <xf numFmtId="164" fontId="21" fillId="0" borderId="0" applyBorder="0"/>
    <xf numFmtId="164" fontId="21" fillId="0" borderId="17"/>
    <xf numFmtId="182" fontId="25" fillId="0" borderId="0" applyFill="0" applyBorder="0" applyProtection="0">
      <alignment horizontal="right" vertical="center"/>
    </xf>
    <xf numFmtId="183" fontId="25" fillId="0" borderId="0" applyFill="0" applyBorder="0" applyProtection="0">
      <alignment horizontal="right" vertical="center"/>
    </xf>
    <xf numFmtId="184" fontId="25" fillId="0" borderId="0" applyFill="0" applyBorder="0" applyProtection="0">
      <alignment horizontal="right" vertical="center"/>
    </xf>
    <xf numFmtId="185" fontId="21" fillId="0" borderId="0" applyFont="0" applyFill="0" applyBorder="0" applyAlignment="0" applyProtection="0"/>
    <xf numFmtId="186" fontId="19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187" fontId="25" fillId="0" borderId="0" applyFill="0" applyBorder="0" applyProtection="0">
      <alignment vertical="center"/>
    </xf>
    <xf numFmtId="188" fontId="25" fillId="0" borderId="0" applyFill="0" applyBorder="0" applyProtection="0">
      <alignment vertical="center"/>
    </xf>
    <xf numFmtId="189" fontId="25" fillId="0" borderId="0" applyFill="0" applyBorder="0" applyProtection="0">
      <alignment vertical="center"/>
    </xf>
    <xf numFmtId="2" fontId="40" fillId="0" borderId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40" fillId="0" borderId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0" fontId="47" fillId="0" borderId="0"/>
    <xf numFmtId="190" fontId="42" fillId="0" borderId="0">
      <protection locked="0"/>
    </xf>
    <xf numFmtId="172" fontId="48" fillId="0" borderId="0" applyProtection="0"/>
    <xf numFmtId="172" fontId="49" fillId="0" borderId="0" applyProtection="0"/>
    <xf numFmtId="0" fontId="50" fillId="41" borderId="0" applyNumberFormat="0" applyBorder="0" applyAlignment="0" applyProtection="0"/>
    <xf numFmtId="0" fontId="50" fillId="38" borderId="0" applyNumberFormat="0" applyBorder="0" applyAlignment="0" applyProtection="0"/>
    <xf numFmtId="0" fontId="50" fillId="38" borderId="0" applyNumberFormat="0" applyBorder="0" applyAlignment="0" applyProtection="0"/>
    <xf numFmtId="0" fontId="50" fillId="38" borderId="0" applyNumberFormat="0" applyBorder="0" applyAlignment="0" applyProtection="0"/>
    <xf numFmtId="0" fontId="50" fillId="38" borderId="0" applyNumberFormat="0" applyBorder="0" applyAlignment="0" applyProtection="0"/>
    <xf numFmtId="0" fontId="50" fillId="38" borderId="0" applyNumberFormat="0" applyBorder="0" applyAlignment="0" applyProtection="0"/>
    <xf numFmtId="0" fontId="50" fillId="38" borderId="0" applyNumberFormat="0" applyBorder="0" applyAlignment="0" applyProtection="0"/>
    <xf numFmtId="38" fontId="51" fillId="61" borderId="0" applyNumberFormat="0" applyBorder="0" applyAlignment="0" applyProtection="0"/>
    <xf numFmtId="0" fontId="30" fillId="0" borderId="0"/>
    <xf numFmtId="0" fontId="30" fillId="0" borderId="0">
      <alignment horizontal="left" indent="1"/>
    </xf>
    <xf numFmtId="0" fontId="19" fillId="0" borderId="0">
      <alignment horizontal="left" indent="2"/>
    </xf>
    <xf numFmtId="0" fontId="19" fillId="0" borderId="0">
      <alignment horizontal="left" indent="3"/>
    </xf>
    <xf numFmtId="0" fontId="19" fillId="0" borderId="0">
      <alignment horizontal="left" indent="4"/>
    </xf>
    <xf numFmtId="172" fontId="19" fillId="0" borderId="0" applyProtection="0"/>
    <xf numFmtId="0" fontId="52" fillId="0" borderId="0"/>
    <xf numFmtId="0" fontId="53" fillId="0" borderId="0">
      <alignment horizontal="center"/>
    </xf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18" applyNumberFormat="0" applyFill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8" fillId="0" borderId="20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63" fillId="0" borderId="0"/>
    <xf numFmtId="172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10" fontId="51" fillId="58" borderId="13" applyNumberFormat="0" applyBorder="0" applyAlignment="0" applyProtection="0"/>
    <xf numFmtId="0" fontId="64" fillId="42" borderId="11" applyNumberFormat="0" applyAlignment="0" applyProtection="0"/>
    <xf numFmtId="0" fontId="64" fillId="39" borderId="11" applyNumberFormat="0" applyAlignment="0" applyProtection="0"/>
    <xf numFmtId="0" fontId="64" fillId="39" borderId="11" applyNumberFormat="0" applyAlignment="0" applyProtection="0"/>
    <xf numFmtId="0" fontId="64" fillId="39" borderId="11" applyNumberFormat="0" applyAlignment="0" applyProtection="0"/>
    <xf numFmtId="0" fontId="64" fillId="39" borderId="11" applyNumberFormat="0" applyAlignment="0" applyProtection="0"/>
    <xf numFmtId="0" fontId="64" fillId="39" borderId="11" applyNumberFormat="0" applyAlignment="0" applyProtection="0"/>
    <xf numFmtId="0" fontId="64" fillId="39" borderId="11" applyNumberFormat="0" applyAlignment="0" applyProtection="0"/>
    <xf numFmtId="191" fontId="30" fillId="0" borderId="0"/>
    <xf numFmtId="172" fontId="65" fillId="0" borderId="0" applyProtection="0"/>
    <xf numFmtId="0" fontId="66" fillId="0" borderId="22" applyNumberFormat="0" applyFill="0" applyAlignment="0" applyProtection="0"/>
    <xf numFmtId="0" fontId="67" fillId="0" borderId="23" applyNumberFormat="0" applyFill="0" applyAlignment="0" applyProtection="0"/>
    <xf numFmtId="0" fontId="67" fillId="0" borderId="23" applyNumberFormat="0" applyFill="0" applyAlignment="0" applyProtection="0"/>
    <xf numFmtId="0" fontId="67" fillId="0" borderId="23" applyNumberFormat="0" applyFill="0" applyAlignment="0" applyProtection="0"/>
    <xf numFmtId="0" fontId="67" fillId="0" borderId="23" applyNumberFormat="0" applyFill="0" applyAlignment="0" applyProtection="0"/>
    <xf numFmtId="0" fontId="67" fillId="0" borderId="23" applyNumberFormat="0" applyFill="0" applyAlignment="0" applyProtection="0"/>
    <xf numFmtId="0" fontId="67" fillId="0" borderId="23" applyNumberFormat="0" applyFill="0" applyAlignment="0" applyProtection="0"/>
    <xf numFmtId="192" fontId="19" fillId="0" borderId="0" applyFont="0" applyFill="0" applyBorder="0" applyAlignment="0" applyProtection="0"/>
    <xf numFmtId="193" fontId="19" fillId="0" borderId="0" applyFont="0" applyFill="0" applyBorder="0" applyAlignment="0" applyProtection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94" fontId="68" fillId="0" borderId="0"/>
    <xf numFmtId="195" fontId="19" fillId="0" borderId="0" applyFont="0" applyFill="0" applyBorder="0" applyAlignment="0" applyProtection="0"/>
    <xf numFmtId="196" fontId="19" fillId="0" borderId="0" applyFont="0" applyFill="0" applyBorder="0" applyAlignment="0" applyProtection="0"/>
    <xf numFmtId="42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97" fontId="20" fillId="0" borderId="0"/>
    <xf numFmtId="198" fontId="25" fillId="0" borderId="24" applyFill="0" applyBorder="0" applyProtection="0">
      <alignment horizontal="right" vertical="center"/>
    </xf>
    <xf numFmtId="199" fontId="25" fillId="0" borderId="0" applyFill="0" applyBorder="0" applyProtection="0">
      <alignment horizontal="right" vertical="center"/>
    </xf>
    <xf numFmtId="200" fontId="25" fillId="0" borderId="0" applyFill="0" applyBorder="0" applyProtection="0">
      <alignment horizontal="right" vertical="center"/>
    </xf>
    <xf numFmtId="0" fontId="69" fillId="0" borderId="0"/>
    <xf numFmtId="0" fontId="70" fillId="42" borderId="0" applyNumberFormat="0" applyBorder="0" applyAlignment="0" applyProtection="0"/>
    <xf numFmtId="0" fontId="71" fillId="42" borderId="0" applyNumberFormat="0" applyBorder="0" applyAlignment="0" applyProtection="0"/>
    <xf numFmtId="0" fontId="71" fillId="42" borderId="0" applyNumberFormat="0" applyBorder="0" applyAlignment="0" applyProtection="0"/>
    <xf numFmtId="0" fontId="71" fillId="42" borderId="0" applyNumberFormat="0" applyBorder="0" applyAlignment="0" applyProtection="0"/>
    <xf numFmtId="0" fontId="71" fillId="42" borderId="0" applyNumberFormat="0" applyBorder="0" applyAlignment="0" applyProtection="0"/>
    <xf numFmtId="0" fontId="71" fillId="42" borderId="0" applyNumberFormat="0" applyBorder="0" applyAlignment="0" applyProtection="0"/>
    <xf numFmtId="0" fontId="71" fillId="42" borderId="0" applyNumberFormat="0" applyBorder="0" applyAlignment="0" applyProtection="0"/>
    <xf numFmtId="37" fontId="72" fillId="0" borderId="0"/>
    <xf numFmtId="0" fontId="39" fillId="0" borderId="0"/>
    <xf numFmtId="0" fontId="73" fillId="0" borderId="0"/>
    <xf numFmtId="0" fontId="73" fillId="0" borderId="0"/>
    <xf numFmtId="0" fontId="73" fillId="0" borderId="0"/>
    <xf numFmtId="0" fontId="7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5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9" fillId="0" borderId="0"/>
    <xf numFmtId="0" fontId="19" fillId="0" borderId="0" applyNumberFormat="0" applyFill="0" applyBorder="0" applyAlignment="0" applyProtection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19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6" fillId="37" borderId="25" applyNumberFormat="0" applyFont="0" applyAlignment="0" applyProtection="0"/>
    <xf numFmtId="0" fontId="19" fillId="37" borderId="25" applyNumberFormat="0" applyFont="0" applyAlignment="0" applyProtection="0"/>
    <xf numFmtId="0" fontId="19" fillId="37" borderId="25" applyNumberFormat="0" applyFont="0" applyAlignment="0" applyProtection="0"/>
    <xf numFmtId="0" fontId="19" fillId="37" borderId="25" applyNumberFormat="0" applyFont="0" applyAlignment="0" applyProtection="0"/>
    <xf numFmtId="0" fontId="19" fillId="37" borderId="25" applyNumberFormat="0" applyFont="0" applyAlignment="0" applyProtection="0"/>
    <xf numFmtId="0" fontId="19" fillId="37" borderId="25" applyNumberFormat="0" applyFont="0" applyAlignment="0" applyProtection="0"/>
    <xf numFmtId="0" fontId="19" fillId="37" borderId="25" applyNumberFormat="0" applyFont="0" applyAlignment="0" applyProtection="0"/>
    <xf numFmtId="0" fontId="77" fillId="0" borderId="26"/>
    <xf numFmtId="3" fontId="20" fillId="0" borderId="0" applyBorder="0"/>
    <xf numFmtId="0" fontId="78" fillId="55" borderId="27" applyNumberFormat="0" applyAlignment="0" applyProtection="0"/>
    <xf numFmtId="0" fontId="78" fillId="56" borderId="27" applyNumberFormat="0" applyAlignment="0" applyProtection="0"/>
    <xf numFmtId="0" fontId="78" fillId="56" borderId="27" applyNumberFormat="0" applyAlignment="0" applyProtection="0"/>
    <xf numFmtId="0" fontId="78" fillId="56" borderId="27" applyNumberFormat="0" applyAlignment="0" applyProtection="0"/>
    <xf numFmtId="0" fontId="78" fillId="56" borderId="27" applyNumberFormat="0" applyAlignment="0" applyProtection="0"/>
    <xf numFmtId="0" fontId="78" fillId="56" borderId="27" applyNumberFormat="0" applyAlignment="0" applyProtection="0"/>
    <xf numFmtId="0" fontId="78" fillId="56" borderId="27" applyNumberFormat="0" applyAlignment="0" applyProtection="0"/>
    <xf numFmtId="201" fontId="25" fillId="0" borderId="0" applyFill="0" applyBorder="0" applyProtection="0">
      <alignment horizontal="right" vertical="center"/>
    </xf>
    <xf numFmtId="202" fontId="25" fillId="0" borderId="0" applyFill="0" applyBorder="0" applyProtection="0">
      <alignment vertical="center"/>
    </xf>
    <xf numFmtId="203" fontId="25" fillId="0" borderId="0" applyFill="0" applyBorder="0" applyProtection="0">
      <alignment vertical="center"/>
    </xf>
    <xf numFmtId="10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204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6" fontId="22" fillId="0" borderId="0" applyFont="0" applyFill="0" applyBorder="0" applyAlignment="0" applyProtection="0"/>
    <xf numFmtId="207" fontId="22" fillId="0" borderId="0" applyFont="0" applyFill="0" applyBorder="0" applyAlignment="0" applyProtection="0"/>
    <xf numFmtId="208" fontId="42" fillId="0" borderId="0">
      <protection locked="0"/>
    </xf>
    <xf numFmtId="209" fontId="42" fillId="0" borderId="0">
      <protection locked="0"/>
    </xf>
    <xf numFmtId="210" fontId="21" fillId="0" borderId="0" applyFill="0" applyBorder="0" applyAlignment="0"/>
    <xf numFmtId="211" fontId="21" fillId="0" borderId="0" applyFill="0" applyBorder="0" applyAlignment="0">
      <alignment horizontal="centerContinuous"/>
    </xf>
    <xf numFmtId="212" fontId="25" fillId="0" borderId="0" applyFill="0" applyBorder="0" applyProtection="0">
      <alignment vertical="center"/>
    </xf>
    <xf numFmtId="213" fontId="25" fillId="0" borderId="0" applyFill="0" applyBorder="0" applyProtection="0">
      <alignment vertical="center"/>
    </xf>
    <xf numFmtId="214" fontId="25" fillId="0" borderId="0" applyFill="0" applyBorder="0" applyProtection="0">
      <alignment vertical="center"/>
    </xf>
    <xf numFmtId="49" fontId="20" fillId="0" borderId="0">
      <alignment horizontal="right"/>
    </xf>
    <xf numFmtId="0" fontId="21" fillId="0" borderId="28">
      <alignment horizontal="center" vertical="center"/>
    </xf>
    <xf numFmtId="40" fontId="68" fillId="0" borderId="0" applyFont="0" applyFill="0" applyBorder="0" applyAlignment="0" applyProtection="0"/>
    <xf numFmtId="3" fontId="51" fillId="0" borderId="0"/>
    <xf numFmtId="0" fontId="19" fillId="0" borderId="0"/>
    <xf numFmtId="0" fontId="79" fillId="0" borderId="0">
      <alignment vertical="top"/>
    </xf>
    <xf numFmtId="0" fontId="19" fillId="58" borderId="0"/>
    <xf numFmtId="0" fontId="19" fillId="58" borderId="0"/>
    <xf numFmtId="0" fontId="19" fillId="58" borderId="0"/>
    <xf numFmtId="0" fontId="79" fillId="0" borderId="0">
      <alignment vertical="top"/>
    </xf>
    <xf numFmtId="0" fontId="19" fillId="58" borderId="0"/>
    <xf numFmtId="0" fontId="19" fillId="58" borderId="0"/>
    <xf numFmtId="0" fontId="19" fillId="58" borderId="0"/>
    <xf numFmtId="0" fontId="19" fillId="58" borderId="0"/>
    <xf numFmtId="0" fontId="19" fillId="58" borderId="0"/>
    <xf numFmtId="0" fontId="19" fillId="58" borderId="0"/>
    <xf numFmtId="0" fontId="19" fillId="58" borderId="0"/>
    <xf numFmtId="215" fontId="19" fillId="0" borderId="0" applyFill="0" applyBorder="0" applyAlignment="0" applyProtection="0">
      <alignment wrapText="1"/>
    </xf>
    <xf numFmtId="0" fontId="30" fillId="0" borderId="0" applyNumberFormat="0" applyFill="0" applyBorder="0">
      <alignment horizontal="center" wrapText="1"/>
    </xf>
    <xf numFmtId="0" fontId="30" fillId="0" borderId="0" applyNumberFormat="0" applyFill="0" applyBorder="0">
      <alignment horizontal="center" wrapText="1"/>
    </xf>
    <xf numFmtId="172" fontId="80" fillId="0" borderId="0" applyProtection="0"/>
    <xf numFmtId="3" fontId="44" fillId="0" borderId="0" applyNumberFormat="0"/>
    <xf numFmtId="0" fontId="81" fillId="0" borderId="0"/>
    <xf numFmtId="0" fontId="19" fillId="0" borderId="0" applyNumberFormat="0"/>
    <xf numFmtId="0" fontId="8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3" fontId="84" fillId="0" borderId="0"/>
    <xf numFmtId="0" fontId="85" fillId="0" borderId="0"/>
    <xf numFmtId="216" fontId="86" fillId="0" borderId="0">
      <protection locked="0"/>
    </xf>
    <xf numFmtId="216" fontId="86" fillId="0" borderId="0">
      <protection locked="0"/>
    </xf>
    <xf numFmtId="0" fontId="44" fillId="0" borderId="10">
      <alignment horizontal="right" wrapText="1"/>
    </xf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19" fillId="0" borderId="29" applyNumberFormat="0" applyFont="0" applyFill="0" applyAlignment="0" applyProtection="0"/>
    <xf numFmtId="0" fontId="19" fillId="0" borderId="29" applyNumberFormat="0" applyFont="0" applyFill="0" applyAlignment="0" applyProtection="0"/>
    <xf numFmtId="0" fontId="19" fillId="0" borderId="29" applyNumberFormat="0" applyFont="0" applyFill="0" applyAlignment="0" applyProtection="0"/>
    <xf numFmtId="0" fontId="19" fillId="0" borderId="29" applyNumberFormat="0" applyFont="0" applyFill="0" applyAlignment="0" applyProtection="0"/>
    <xf numFmtId="0" fontId="19" fillId="0" borderId="29" applyNumberFormat="0" applyFont="0" applyFill="0" applyAlignment="0" applyProtection="0"/>
    <xf numFmtId="0" fontId="19" fillId="0" borderId="29" applyNumberFormat="0" applyFont="0" applyFill="0" applyAlignment="0" applyProtection="0"/>
    <xf numFmtId="0" fontId="19" fillId="0" borderId="29" applyNumberFormat="0" applyFont="0" applyFill="0" applyAlignment="0" applyProtection="0"/>
    <xf numFmtId="0" fontId="19" fillId="0" borderId="29" applyNumberFormat="0" applyFont="0" applyFill="0" applyAlignment="0" applyProtection="0"/>
    <xf numFmtId="0" fontId="19" fillId="0" borderId="29" applyNumberFormat="0" applyFont="0" applyFill="0" applyAlignment="0" applyProtection="0"/>
    <xf numFmtId="0" fontId="19" fillId="0" borderId="29" applyNumberFormat="0" applyFont="0" applyFill="0" applyAlignment="0" applyProtection="0"/>
    <xf numFmtId="0" fontId="19" fillId="0" borderId="29" applyNumberFormat="0" applyFont="0" applyFill="0" applyAlignment="0" applyProtection="0"/>
    <xf numFmtId="0" fontId="19" fillId="0" borderId="29" applyNumberFormat="0" applyFont="0" applyFill="0" applyAlignment="0" applyProtection="0"/>
    <xf numFmtId="0" fontId="19" fillId="0" borderId="29" applyNumberFormat="0" applyFont="0" applyFill="0" applyAlignment="0" applyProtection="0"/>
    <xf numFmtId="0" fontId="19" fillId="0" borderId="29" applyNumberFormat="0" applyFont="0" applyFill="0" applyAlignment="0" applyProtection="0"/>
    <xf numFmtId="0" fontId="19" fillId="0" borderId="29" applyNumberFormat="0" applyFont="0" applyFill="0" applyAlignment="0" applyProtection="0"/>
    <xf numFmtId="0" fontId="19" fillId="0" borderId="29" applyNumberFormat="0" applyFont="0" applyFill="0" applyAlignment="0" applyProtection="0"/>
    <xf numFmtId="0" fontId="19" fillId="0" borderId="29" applyNumberFormat="0" applyFont="0" applyFill="0" applyAlignment="0" applyProtection="0"/>
    <xf numFmtId="0" fontId="19" fillId="0" borderId="29" applyNumberFormat="0" applyFont="0" applyFill="0" applyAlignment="0" applyProtection="0"/>
    <xf numFmtId="0" fontId="19" fillId="0" borderId="29" applyNumberFormat="0" applyFont="0" applyFill="0" applyAlignment="0" applyProtection="0"/>
    <xf numFmtId="0" fontId="19" fillId="0" borderId="29" applyNumberFormat="0" applyFont="0" applyFill="0" applyAlignment="0" applyProtection="0"/>
    <xf numFmtId="0" fontId="19" fillId="0" borderId="29" applyNumberFormat="0" applyFont="0" applyFill="0" applyAlignment="0" applyProtection="0"/>
    <xf numFmtId="0" fontId="19" fillId="0" borderId="29" applyNumberFormat="0" applyFont="0" applyFill="0" applyAlignment="0" applyProtection="0"/>
    <xf numFmtId="0" fontId="19" fillId="0" borderId="29" applyNumberFormat="0" applyFont="0" applyFill="0" applyAlignment="0" applyProtection="0"/>
    <xf numFmtId="0" fontId="19" fillId="0" borderId="29" applyNumberFormat="0" applyFont="0" applyFill="0" applyAlignment="0" applyProtection="0"/>
    <xf numFmtId="0" fontId="19" fillId="0" borderId="29" applyNumberFormat="0" applyFont="0" applyFill="0" applyAlignment="0" applyProtection="0"/>
    <xf numFmtId="0" fontId="19" fillId="0" borderId="29" applyNumberFormat="0" applyFont="0" applyFill="0" applyAlignment="0" applyProtection="0"/>
    <xf numFmtId="0" fontId="19" fillId="0" borderId="29" applyNumberFormat="0" applyFont="0" applyFill="0" applyAlignment="0" applyProtection="0"/>
    <xf numFmtId="0" fontId="19" fillId="0" borderId="29" applyNumberFormat="0" applyFont="0" applyFill="0" applyAlignment="0" applyProtection="0"/>
    <xf numFmtId="0" fontId="19" fillId="0" borderId="29" applyNumberFormat="0" applyFont="0" applyFill="0" applyAlignment="0" applyProtection="0"/>
    <xf numFmtId="0" fontId="19" fillId="0" borderId="29" applyNumberFormat="0" applyFont="0" applyFill="0" applyAlignment="0" applyProtection="0"/>
    <xf numFmtId="0" fontId="19" fillId="0" borderId="29" applyNumberFormat="0" applyFont="0" applyFill="0" applyAlignment="0" applyProtection="0"/>
    <xf numFmtId="0" fontId="19" fillId="0" borderId="29" applyNumberFormat="0" applyFont="0" applyFill="0" applyAlignment="0" applyProtection="0"/>
    <xf numFmtId="0" fontId="19" fillId="0" borderId="29" applyNumberFormat="0" applyFont="0" applyFill="0" applyAlignment="0" applyProtection="0"/>
    <xf numFmtId="0" fontId="19" fillId="0" borderId="29" applyNumberFormat="0" applyFont="0" applyFill="0" applyAlignment="0" applyProtection="0"/>
    <xf numFmtId="0" fontId="19" fillId="0" borderId="29" applyNumberFormat="0" applyFont="0" applyFill="0" applyAlignment="0" applyProtection="0"/>
    <xf numFmtId="0" fontId="19" fillId="0" borderId="29" applyNumberFormat="0" applyFont="0" applyFill="0" applyAlignment="0" applyProtection="0"/>
    <xf numFmtId="0" fontId="19" fillId="0" borderId="29" applyNumberFormat="0" applyFont="0" applyFill="0" applyAlignment="0" applyProtection="0"/>
    <xf numFmtId="0" fontId="19" fillId="0" borderId="29" applyNumberFormat="0" applyFont="0" applyFill="0" applyAlignment="0" applyProtection="0"/>
    <xf numFmtId="0" fontId="19" fillId="0" borderId="29" applyNumberFormat="0" applyFont="0" applyFill="0" applyAlignment="0" applyProtection="0"/>
    <xf numFmtId="0" fontId="19" fillId="0" borderId="29" applyNumberFormat="0" applyFont="0" applyFill="0" applyAlignment="0" applyProtection="0"/>
    <xf numFmtId="0" fontId="19" fillId="0" borderId="29" applyNumberFormat="0" applyFont="0" applyFill="0" applyAlignment="0" applyProtection="0"/>
    <xf numFmtId="0" fontId="19" fillId="0" borderId="29" applyNumberFormat="0" applyFont="0" applyFill="0" applyAlignment="0" applyProtection="0"/>
    <xf numFmtId="0" fontId="40" fillId="0" borderId="29" applyNumberFormat="0" applyFill="0" applyAlignment="0" applyProtection="0"/>
    <xf numFmtId="0" fontId="19" fillId="0" borderId="29" applyNumberFormat="0" applyFont="0" applyFill="0" applyAlignment="0" applyProtection="0"/>
    <xf numFmtId="0" fontId="19" fillId="0" borderId="29" applyNumberFormat="0" applyFont="0" applyFill="0" applyAlignment="0" applyProtection="0"/>
    <xf numFmtId="0" fontId="19" fillId="0" borderId="29" applyNumberFormat="0" applyFont="0" applyFill="0" applyAlignment="0" applyProtection="0"/>
    <xf numFmtId="0" fontId="19" fillId="0" borderId="29" applyNumberFormat="0" applyFont="0" applyFill="0" applyAlignment="0" applyProtection="0"/>
    <xf numFmtId="0" fontId="19" fillId="0" borderId="29" applyNumberFormat="0" applyFont="0" applyFill="0" applyAlignment="0" applyProtection="0"/>
    <xf numFmtId="0" fontId="19" fillId="0" borderId="29" applyNumberFormat="0" applyFont="0" applyFill="0" applyAlignment="0" applyProtection="0"/>
    <xf numFmtId="0" fontId="19" fillId="0" borderId="29" applyNumberFormat="0" applyFont="0" applyFill="0" applyAlignment="0" applyProtection="0"/>
    <xf numFmtId="0" fontId="19" fillId="0" borderId="29" applyNumberFormat="0" applyFont="0" applyFill="0" applyAlignment="0" applyProtection="0"/>
    <xf numFmtId="0" fontId="19" fillId="0" borderId="29" applyNumberFormat="0" applyFont="0" applyFill="0" applyAlignment="0" applyProtection="0"/>
    <xf numFmtId="0" fontId="19" fillId="0" borderId="29" applyNumberFormat="0" applyFont="0" applyFill="0" applyAlignment="0" applyProtection="0"/>
    <xf numFmtId="0" fontId="40" fillId="0" borderId="29" applyNumberFormat="0" applyFill="0" applyAlignment="0" applyProtection="0"/>
    <xf numFmtId="0" fontId="19" fillId="0" borderId="29" applyNumberFormat="0" applyFont="0" applyFill="0" applyAlignment="0" applyProtection="0"/>
    <xf numFmtId="0" fontId="19" fillId="0" borderId="29" applyNumberFormat="0" applyFont="0" applyFill="0" applyAlignment="0" applyProtection="0"/>
    <xf numFmtId="0" fontId="19" fillId="0" borderId="29" applyNumberFormat="0" applyFont="0" applyFill="0" applyAlignment="0" applyProtection="0"/>
    <xf numFmtId="0" fontId="19" fillId="0" borderId="29" applyNumberFormat="0" applyFont="0" applyFill="0" applyAlignment="0" applyProtection="0"/>
    <xf numFmtId="0" fontId="19" fillId="0" borderId="29" applyNumberFormat="0" applyFont="0" applyFill="0" applyAlignment="0" applyProtection="0"/>
    <xf numFmtId="0" fontId="19" fillId="0" borderId="29" applyNumberFormat="0" applyFont="0" applyFill="0" applyAlignment="0" applyProtection="0"/>
    <xf numFmtId="0" fontId="19" fillId="0" borderId="29" applyNumberFormat="0" applyFont="0" applyFill="0" applyAlignment="0" applyProtection="0"/>
    <xf numFmtId="0" fontId="19" fillId="0" borderId="29" applyNumberFormat="0" applyFont="0" applyFill="0" applyAlignment="0" applyProtection="0"/>
    <xf numFmtId="0" fontId="19" fillId="0" borderId="29" applyNumberFormat="0" applyFont="0" applyFill="0" applyAlignment="0" applyProtection="0"/>
    <xf numFmtId="0" fontId="19" fillId="0" borderId="29" applyNumberFormat="0" applyFont="0" applyFill="0" applyAlignment="0" applyProtection="0"/>
    <xf numFmtId="0" fontId="87" fillId="0" borderId="30" applyNumberFormat="0" applyFill="0" applyAlignment="0" applyProtection="0"/>
    <xf numFmtId="0" fontId="19" fillId="0" borderId="29" applyNumberFormat="0" applyFont="0" applyFill="0" applyAlignment="0" applyProtection="0"/>
    <xf numFmtId="0" fontId="19" fillId="0" borderId="29" applyNumberFormat="0" applyFont="0" applyFill="0" applyAlignment="0" applyProtection="0"/>
    <xf numFmtId="0" fontId="19" fillId="0" borderId="29" applyNumberFormat="0" applyFont="0" applyFill="0" applyAlignment="0" applyProtection="0"/>
    <xf numFmtId="0" fontId="19" fillId="0" borderId="29" applyNumberFormat="0" applyFont="0" applyFill="0" applyAlignment="0" applyProtection="0"/>
    <xf numFmtId="0" fontId="19" fillId="0" borderId="29" applyNumberFormat="0" applyFont="0" applyFill="0" applyAlignment="0" applyProtection="0"/>
    <xf numFmtId="0" fontId="19" fillId="0" borderId="29" applyNumberFormat="0" applyFont="0" applyFill="0" applyAlignment="0" applyProtection="0"/>
    <xf numFmtId="0" fontId="19" fillId="0" borderId="29" applyNumberFormat="0" applyFont="0" applyFill="0" applyAlignment="0" applyProtection="0"/>
    <xf numFmtId="0" fontId="19" fillId="0" borderId="29" applyNumberFormat="0" applyFont="0" applyFill="0" applyAlignment="0" applyProtection="0"/>
    <xf numFmtId="0" fontId="19" fillId="0" borderId="29" applyNumberFormat="0" applyFon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3" fontId="44" fillId="0" borderId="28" applyNumberFormat="0"/>
    <xf numFmtId="217" fontId="19" fillId="0" borderId="0">
      <alignment horizontal="center"/>
    </xf>
    <xf numFmtId="218" fontId="30" fillId="0" borderId="0"/>
    <xf numFmtId="219" fontId="19" fillId="0" borderId="31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53" fillId="0" borderId="0" applyNumberFormat="0" applyFont="0" applyFill="0" applyBorder="0" applyAlignment="0" applyProtection="0">
      <alignment vertical="top"/>
    </xf>
    <xf numFmtId="0" fontId="88" fillId="0" borderId="0" applyNumberFormat="0" applyFont="0" applyFill="0" applyBorder="0" applyAlignment="0" applyProtection="0">
      <alignment vertical="top"/>
    </xf>
    <xf numFmtId="0" fontId="88" fillId="0" borderId="0" applyNumberFormat="0" applyFont="0" applyFill="0" applyBorder="0" applyAlignment="0" applyProtection="0">
      <alignment vertical="top"/>
    </xf>
    <xf numFmtId="0" fontId="53" fillId="0" borderId="0" applyNumberFormat="0" applyFont="0" applyFill="0" applyBorder="0" applyAlignment="0" applyProtection="0"/>
    <xf numFmtId="0" fontId="53" fillId="0" borderId="0" applyNumberFormat="0" applyFont="0" applyFill="0" applyBorder="0" applyAlignment="0" applyProtection="0">
      <alignment horizontal="left" vertical="top"/>
    </xf>
    <xf numFmtId="0" fontId="53" fillId="0" borderId="0" applyNumberFormat="0" applyFont="0" applyFill="0" applyBorder="0" applyAlignment="0" applyProtection="0">
      <alignment horizontal="left" vertical="top"/>
    </xf>
    <xf numFmtId="0" fontId="53" fillId="0" borderId="0" applyNumberFormat="0" applyFont="0" applyFill="0" applyBorder="0" applyAlignment="0" applyProtection="0">
      <alignment horizontal="left" vertical="top"/>
    </xf>
    <xf numFmtId="0" fontId="89" fillId="0" borderId="0" applyNumberFormat="0" applyFont="0" applyFill="0" applyBorder="0" applyAlignment="0" applyProtection="0">
      <alignment horizontal="center"/>
    </xf>
    <xf numFmtId="0" fontId="89" fillId="0" borderId="0" applyNumberFormat="0" applyFont="0" applyFill="0" applyBorder="0" applyAlignment="0" applyProtection="0">
      <alignment horizontal="center"/>
    </xf>
    <xf numFmtId="0" fontId="90" fillId="0" borderId="0" applyNumberFormat="0" applyFont="0" applyFill="0" applyBorder="0" applyAlignment="0" applyProtection="0"/>
    <xf numFmtId="0" fontId="91" fillId="0" borderId="0">
      <alignment horizontal="left" wrapText="1"/>
    </xf>
    <xf numFmtId="0" fontId="92" fillId="0" borderId="28" applyNumberFormat="0" applyFont="0" applyFill="0" applyBorder="0" applyAlignment="0" applyProtection="0">
      <alignment horizontal="center" wrapText="1"/>
    </xf>
    <xf numFmtId="220" fontId="22" fillId="0" borderId="0" applyNumberFormat="0" applyFont="0" applyFill="0" applyBorder="0" applyAlignment="0" applyProtection="0">
      <alignment horizontal="right"/>
    </xf>
    <xf numFmtId="0" fontId="92" fillId="0" borderId="0" applyNumberFormat="0" applyFont="0" applyFill="0" applyBorder="0" applyAlignment="0" applyProtection="0">
      <alignment horizontal="left" indent="1"/>
    </xf>
    <xf numFmtId="221" fontId="92" fillId="0" borderId="0" applyNumberFormat="0" applyFont="0" applyFill="0" applyBorder="0" applyAlignment="0" applyProtection="0"/>
    <xf numFmtId="0" fontId="90" fillId="0" borderId="32" applyNumberFormat="0" applyFont="0" applyFill="0" applyBorder="0" applyAlignment="0" applyProtection="0"/>
    <xf numFmtId="0" fontId="21" fillId="0" borderId="0" applyNumberFormat="0" applyFont="0" applyFill="0" applyBorder="0" applyAlignment="0" applyProtection="0">
      <alignment horizontal="left" wrapText="1" indent="1"/>
    </xf>
    <xf numFmtId="0" fontId="92" fillId="0" borderId="0" applyNumberFormat="0" applyFont="0" applyFill="0" applyBorder="0" applyAlignment="0" applyProtection="0">
      <alignment horizontal="left" indent="1"/>
    </xf>
    <xf numFmtId="0" fontId="21" fillId="0" borderId="0" applyNumberFormat="0" applyFont="0" applyFill="0" applyBorder="0" applyAlignment="0" applyProtection="0">
      <alignment horizontal="left" wrapText="1" indent="2"/>
    </xf>
    <xf numFmtId="222" fontId="21" fillId="0" borderId="0">
      <alignment horizontal="right"/>
    </xf>
    <xf numFmtId="0" fontId="93" fillId="0" borderId="0" applyProtection="0"/>
    <xf numFmtId="0" fontId="94" fillId="0" borderId="0" applyProtection="0"/>
    <xf numFmtId="42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95" fillId="0" borderId="0" applyProtection="0"/>
    <xf numFmtId="0" fontId="96" fillId="0" borderId="0" applyProtection="0"/>
    <xf numFmtId="0" fontId="94" fillId="0" borderId="33" applyProtection="0"/>
    <xf numFmtId="0" fontId="97" fillId="0" borderId="0"/>
    <xf numFmtId="10" fontId="94" fillId="0" borderId="0" applyProtection="0"/>
    <xf numFmtId="0" fontId="94" fillId="0" borderId="0"/>
    <xf numFmtId="2" fontId="94" fillId="0" borderId="0" applyProtection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2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9" fillId="0" borderId="0"/>
    <xf numFmtId="41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223" fontId="98" fillId="0" borderId="0" applyFont="0" applyFill="0" applyBorder="0" applyAlignment="0" applyProtection="0"/>
    <xf numFmtId="4" fontId="68" fillId="0" borderId="0" applyFont="0" applyFill="0" applyBorder="0" applyAlignment="0" applyProtection="0"/>
    <xf numFmtId="2" fontId="99" fillId="0" borderId="0"/>
    <xf numFmtId="0" fontId="68" fillId="0" borderId="0"/>
    <xf numFmtId="0" fontId="100" fillId="0" borderId="0">
      <alignment vertical="center"/>
    </xf>
  </cellStyleXfs>
  <cellXfs count="16">
    <xf numFmtId="0" fontId="0" fillId="0" borderId="0" xfId="0"/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/>
    <xf numFmtId="0" fontId="0" fillId="0" borderId="0" xfId="0" applyFont="1" applyFill="1" applyAlignment="1">
      <alignment horizontal="left"/>
    </xf>
    <xf numFmtId="164" fontId="0" fillId="0" borderId="0" xfId="0" applyNumberFormat="1" applyFont="1" applyFill="1" applyAlignment="1">
      <alignment horizontal="left"/>
    </xf>
    <xf numFmtId="0" fontId="16" fillId="0" borderId="0" xfId="0" applyFont="1" applyAlignment="1">
      <alignment horizontal="center"/>
    </xf>
    <xf numFmtId="0" fontId="16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43" applyFont="1" applyFill="1"/>
    <xf numFmtId="0" fontId="101" fillId="0" borderId="0" xfId="42" applyFont="1"/>
    <xf numFmtId="0" fontId="1" fillId="0" borderId="0" xfId="44" applyFont="1" applyAlignment="1"/>
    <xf numFmtId="0" fontId="1" fillId="0" borderId="0" xfId="43" applyFont="1" applyFill="1" applyAlignment="1">
      <alignment wrapText="1"/>
    </xf>
    <xf numFmtId="164" fontId="1" fillId="0" borderId="0" xfId="43" applyNumberFormat="1" applyFont="1" applyFill="1"/>
  </cellXfs>
  <cellStyles count="1333">
    <cellStyle name="_x000a__x000a_JournalTemplate=C:\COMFO\CTALK\JOURSTD.TPL_x000a__x000a_LbStateAddress=3 3 0 251 1 89 2 311_x000a__x000a_LbStateJou" xfId="45"/>
    <cellStyle name="_x000d__x000a_JournalTemplate=C:\COMFO\CTALK\JOURSTD.TPL_x000d__x000a_LbStateAddress=3 3 0 251 1 89 2 311_x000d__x000a_LbStateJou" xfId="46"/>
    <cellStyle name="_quarterly gdp data" xfId="47"/>
    <cellStyle name="_SchemaLogic_APD_Group_Codes" xfId="48"/>
    <cellStyle name="_SchemaLogic_APD_Group_Codes 2" xfId="49"/>
    <cellStyle name="_Template Stats" xfId="50"/>
    <cellStyle name="=C:\WINNT35\SYSTEM32\COMMAND.COM" xfId="51"/>
    <cellStyle name="1 indent" xfId="52"/>
    <cellStyle name="2 indents" xfId="53"/>
    <cellStyle name="20% - Accent1" xfId="19" builtinId="30" customBuiltin="1"/>
    <cellStyle name="20% - Accent1 2" xfId="54"/>
    <cellStyle name="20% - Accent1 3" xfId="55"/>
    <cellStyle name="20% - Accent1 4" xfId="56"/>
    <cellStyle name="20% - Accent1 5" xfId="57"/>
    <cellStyle name="20% - Accent1 6" xfId="58"/>
    <cellStyle name="20% - Accent1 7" xfId="59"/>
    <cellStyle name="20% - Accent1 8" xfId="60"/>
    <cellStyle name="20% - Accent2" xfId="23" builtinId="34" customBuiltin="1"/>
    <cellStyle name="20% - Accent2 2" xfId="61"/>
    <cellStyle name="20% - Accent2 3" xfId="62"/>
    <cellStyle name="20% - Accent2 4" xfId="63"/>
    <cellStyle name="20% - Accent2 5" xfId="64"/>
    <cellStyle name="20% - Accent2 6" xfId="65"/>
    <cellStyle name="20% - Accent2 7" xfId="66"/>
    <cellStyle name="20% - Accent2 8" xfId="67"/>
    <cellStyle name="20% - Accent3" xfId="27" builtinId="38" customBuiltin="1"/>
    <cellStyle name="20% - Accent3 2" xfId="68"/>
    <cellStyle name="20% - Accent3 3" xfId="69"/>
    <cellStyle name="20% - Accent3 4" xfId="70"/>
    <cellStyle name="20% - Accent3 5" xfId="71"/>
    <cellStyle name="20% - Accent3 6" xfId="72"/>
    <cellStyle name="20% - Accent3 7" xfId="73"/>
    <cellStyle name="20% - Accent3 8" xfId="74"/>
    <cellStyle name="20% - Accent4" xfId="31" builtinId="42" customBuiltin="1"/>
    <cellStyle name="20% - Accent4 2" xfId="75"/>
    <cellStyle name="20% - Accent4 3" xfId="76"/>
    <cellStyle name="20% - Accent4 4" xfId="77"/>
    <cellStyle name="20% - Accent4 5" xfId="78"/>
    <cellStyle name="20% - Accent4 6" xfId="79"/>
    <cellStyle name="20% - Accent4 7" xfId="80"/>
    <cellStyle name="20% - Accent4 8" xfId="81"/>
    <cellStyle name="20% - Accent5" xfId="35" builtinId="46" customBuiltin="1"/>
    <cellStyle name="20% - Accent5 2" xfId="82"/>
    <cellStyle name="20% - Accent5 3" xfId="83"/>
    <cellStyle name="20% - Accent5 4" xfId="84"/>
    <cellStyle name="20% - Accent5 5" xfId="85"/>
    <cellStyle name="20% - Accent5 6" xfId="86"/>
    <cellStyle name="20% - Accent5 7" xfId="87"/>
    <cellStyle name="20% - Accent5 8" xfId="88"/>
    <cellStyle name="20% - Accent6" xfId="39" builtinId="50" customBuiltin="1"/>
    <cellStyle name="20% - Accent6 2" xfId="89"/>
    <cellStyle name="20% - Accent6 3" xfId="90"/>
    <cellStyle name="20% - Accent6 4" xfId="91"/>
    <cellStyle name="20% - Accent6 5" xfId="92"/>
    <cellStyle name="20% - Accent6 6" xfId="93"/>
    <cellStyle name="20% - Accent6 7" xfId="94"/>
    <cellStyle name="20% - Accent6 8" xfId="95"/>
    <cellStyle name="3 indents" xfId="96"/>
    <cellStyle name="4 indents" xfId="97"/>
    <cellStyle name="40% - Accent1" xfId="20" builtinId="31" customBuiltin="1"/>
    <cellStyle name="40% - Accent1 2" xfId="98"/>
    <cellStyle name="40% - Accent1 3" xfId="99"/>
    <cellStyle name="40% - Accent1 4" xfId="100"/>
    <cellStyle name="40% - Accent1 5" xfId="101"/>
    <cellStyle name="40% - Accent1 6" xfId="102"/>
    <cellStyle name="40% - Accent1 7" xfId="103"/>
    <cellStyle name="40% - Accent1 8" xfId="104"/>
    <cellStyle name="40% - Accent2" xfId="24" builtinId="35" customBuiltin="1"/>
    <cellStyle name="40% - Accent2 2" xfId="105"/>
    <cellStyle name="40% - Accent2 3" xfId="106"/>
    <cellStyle name="40% - Accent2 4" xfId="107"/>
    <cellStyle name="40% - Accent2 5" xfId="108"/>
    <cellStyle name="40% - Accent2 6" xfId="109"/>
    <cellStyle name="40% - Accent2 7" xfId="110"/>
    <cellStyle name="40% - Accent2 8" xfId="111"/>
    <cellStyle name="40% - Accent3" xfId="28" builtinId="39" customBuiltin="1"/>
    <cellStyle name="40% - Accent3 2" xfId="112"/>
    <cellStyle name="40% - Accent3 3" xfId="113"/>
    <cellStyle name="40% - Accent3 4" xfId="114"/>
    <cellStyle name="40% - Accent3 5" xfId="115"/>
    <cellStyle name="40% - Accent3 6" xfId="116"/>
    <cellStyle name="40% - Accent3 7" xfId="117"/>
    <cellStyle name="40% - Accent3 8" xfId="118"/>
    <cellStyle name="40% - Accent4" xfId="32" builtinId="43" customBuiltin="1"/>
    <cellStyle name="40% - Accent4 2" xfId="119"/>
    <cellStyle name="40% - Accent4 3" xfId="120"/>
    <cellStyle name="40% - Accent4 4" xfId="121"/>
    <cellStyle name="40% - Accent4 5" xfId="122"/>
    <cellStyle name="40% - Accent4 6" xfId="123"/>
    <cellStyle name="40% - Accent4 7" xfId="124"/>
    <cellStyle name="40% - Accent4 8" xfId="125"/>
    <cellStyle name="40% - Accent5" xfId="36" builtinId="47" customBuiltin="1"/>
    <cellStyle name="40% - Accent5 2" xfId="126"/>
    <cellStyle name="40% - Accent5 3" xfId="127"/>
    <cellStyle name="40% - Accent5 4" xfId="128"/>
    <cellStyle name="40% - Accent5 5" xfId="129"/>
    <cellStyle name="40% - Accent5 6" xfId="130"/>
    <cellStyle name="40% - Accent5 7" xfId="131"/>
    <cellStyle name="40% - Accent5 8" xfId="132"/>
    <cellStyle name="40% - Accent6" xfId="40" builtinId="51" customBuiltin="1"/>
    <cellStyle name="40% - Accent6 2" xfId="133"/>
    <cellStyle name="40% - Accent6 3" xfId="134"/>
    <cellStyle name="40% - Accent6 4" xfId="135"/>
    <cellStyle name="40% - Accent6 5" xfId="136"/>
    <cellStyle name="40% - Accent6 6" xfId="137"/>
    <cellStyle name="40% - Accent6 7" xfId="138"/>
    <cellStyle name="40% - Accent6 8" xfId="139"/>
    <cellStyle name="5 indents" xfId="140"/>
    <cellStyle name="60% - Accent1" xfId="21" builtinId="32" customBuiltin="1"/>
    <cellStyle name="60% - Accent1 2" xfId="141"/>
    <cellStyle name="60% - Accent1 3" xfId="142"/>
    <cellStyle name="60% - Accent1 4" xfId="143"/>
    <cellStyle name="60% - Accent1 5" xfId="144"/>
    <cellStyle name="60% - Accent1 6" xfId="145"/>
    <cellStyle name="60% - Accent1 7" xfId="146"/>
    <cellStyle name="60% - Accent1 8" xfId="147"/>
    <cellStyle name="60% - Accent2" xfId="25" builtinId="36" customBuiltin="1"/>
    <cellStyle name="60% - Accent2 2" xfId="148"/>
    <cellStyle name="60% - Accent2 3" xfId="149"/>
    <cellStyle name="60% - Accent2 4" xfId="150"/>
    <cellStyle name="60% - Accent2 5" xfId="151"/>
    <cellStyle name="60% - Accent2 6" xfId="152"/>
    <cellStyle name="60% - Accent2 7" xfId="153"/>
    <cellStyle name="60% - Accent2 8" xfId="154"/>
    <cellStyle name="60% - Accent3" xfId="29" builtinId="40" customBuiltin="1"/>
    <cellStyle name="60% - Accent3 2" xfId="155"/>
    <cellStyle name="60% - Accent3 3" xfId="156"/>
    <cellStyle name="60% - Accent3 4" xfId="157"/>
    <cellStyle name="60% - Accent3 5" xfId="158"/>
    <cellStyle name="60% - Accent3 6" xfId="159"/>
    <cellStyle name="60% - Accent3 7" xfId="160"/>
    <cellStyle name="60% - Accent3 8" xfId="161"/>
    <cellStyle name="60% - Accent4" xfId="33" builtinId="44" customBuiltin="1"/>
    <cellStyle name="60% - Accent4 2" xfId="162"/>
    <cellStyle name="60% - Accent4 3" xfId="163"/>
    <cellStyle name="60% - Accent4 4" xfId="164"/>
    <cellStyle name="60% - Accent4 5" xfId="165"/>
    <cellStyle name="60% - Accent4 6" xfId="166"/>
    <cellStyle name="60% - Accent4 7" xfId="167"/>
    <cellStyle name="60% - Accent4 8" xfId="168"/>
    <cellStyle name="60% - Accent5" xfId="37" builtinId="48" customBuiltin="1"/>
    <cellStyle name="60% - Accent5 2" xfId="169"/>
    <cellStyle name="60% - Accent5 3" xfId="170"/>
    <cellStyle name="60% - Accent5 4" xfId="171"/>
    <cellStyle name="60% - Accent5 5" xfId="172"/>
    <cellStyle name="60% - Accent5 6" xfId="173"/>
    <cellStyle name="60% - Accent5 7" xfId="174"/>
    <cellStyle name="60% - Accent5 8" xfId="175"/>
    <cellStyle name="60% - Accent6" xfId="41" builtinId="52" customBuiltin="1"/>
    <cellStyle name="60% - Accent6 2" xfId="176"/>
    <cellStyle name="60% - Accent6 3" xfId="177"/>
    <cellStyle name="60% - Accent6 4" xfId="178"/>
    <cellStyle name="60% - Accent6 5" xfId="179"/>
    <cellStyle name="60% - Accent6 6" xfId="180"/>
    <cellStyle name="60% - Accent6 7" xfId="181"/>
    <cellStyle name="60% - Accent6 8" xfId="182"/>
    <cellStyle name="a0" xfId="183"/>
    <cellStyle name="Accent1" xfId="18" builtinId="29" customBuiltin="1"/>
    <cellStyle name="Accent1 2" xfId="184"/>
    <cellStyle name="Accent1 3" xfId="185"/>
    <cellStyle name="Accent1 4" xfId="186"/>
    <cellStyle name="Accent1 5" xfId="187"/>
    <cellStyle name="Accent1 6" xfId="188"/>
    <cellStyle name="Accent1 7" xfId="189"/>
    <cellStyle name="Accent1 8" xfId="190"/>
    <cellStyle name="Accent2" xfId="22" builtinId="33" customBuiltin="1"/>
    <cellStyle name="Accent2 2" xfId="191"/>
    <cellStyle name="Accent2 3" xfId="192"/>
    <cellStyle name="Accent2 4" xfId="193"/>
    <cellStyle name="Accent2 5" xfId="194"/>
    <cellStyle name="Accent2 6" xfId="195"/>
    <cellStyle name="Accent2 7" xfId="196"/>
    <cellStyle name="Accent2 8" xfId="197"/>
    <cellStyle name="Accent3" xfId="26" builtinId="37" customBuiltin="1"/>
    <cellStyle name="Accent3 2" xfId="198"/>
    <cellStyle name="Accent3 3" xfId="199"/>
    <cellStyle name="Accent3 4" xfId="200"/>
    <cellStyle name="Accent3 5" xfId="201"/>
    <cellStyle name="Accent3 6" xfId="202"/>
    <cellStyle name="Accent3 7" xfId="203"/>
    <cellStyle name="Accent3 8" xfId="204"/>
    <cellStyle name="Accent4" xfId="30" builtinId="41" customBuiltin="1"/>
    <cellStyle name="Accent4 2" xfId="205"/>
    <cellStyle name="Accent4 3" xfId="206"/>
    <cellStyle name="Accent4 4" xfId="207"/>
    <cellStyle name="Accent4 5" xfId="208"/>
    <cellStyle name="Accent4 6" xfId="209"/>
    <cellStyle name="Accent4 7" xfId="210"/>
    <cellStyle name="Accent4 8" xfId="211"/>
    <cellStyle name="Accent5" xfId="34" builtinId="45" customBuiltin="1"/>
    <cellStyle name="Accent5 2" xfId="212"/>
    <cellStyle name="Accent5 3" xfId="213"/>
    <cellStyle name="Accent5 4" xfId="214"/>
    <cellStyle name="Accent5 5" xfId="215"/>
    <cellStyle name="Accent5 6" xfId="216"/>
    <cellStyle name="Accent5 7" xfId="217"/>
    <cellStyle name="Accent5 8" xfId="218"/>
    <cellStyle name="Accent6" xfId="38" builtinId="49" customBuiltin="1"/>
    <cellStyle name="Accent6 2" xfId="219"/>
    <cellStyle name="Accent6 3" xfId="220"/>
    <cellStyle name="Accent6 4" xfId="221"/>
    <cellStyle name="Accent6 5" xfId="222"/>
    <cellStyle name="Accent6 6" xfId="223"/>
    <cellStyle name="Accent6 7" xfId="224"/>
    <cellStyle name="Accent6 8" xfId="225"/>
    <cellStyle name="ANCLAS,REZONES Y SUS PARTES,DE FUNDICION,DE HIERRO O DE ACERO" xfId="226"/>
    <cellStyle name="ANCLAS,REZONES Y SUS PARTES,DE FUNDICION,DE HIERRO O DE ACERO 2" xfId="227"/>
    <cellStyle name="annee semestre" xfId="228"/>
    <cellStyle name="Bad" xfId="7" builtinId="27" customBuiltin="1"/>
    <cellStyle name="Bad 2" xfId="229"/>
    <cellStyle name="Bad 3" xfId="230"/>
    <cellStyle name="Bad 4" xfId="231"/>
    <cellStyle name="Bad 5" xfId="232"/>
    <cellStyle name="Bad 6" xfId="233"/>
    <cellStyle name="Bad 7" xfId="234"/>
    <cellStyle name="Bad 8" xfId="235"/>
    <cellStyle name="Calculation" xfId="11" builtinId="22" customBuiltin="1"/>
    <cellStyle name="Calculation 2" xfId="236"/>
    <cellStyle name="Calculation 3" xfId="237"/>
    <cellStyle name="Calculation 4" xfId="238"/>
    <cellStyle name="Calculation 5" xfId="239"/>
    <cellStyle name="Calculation 6" xfId="240"/>
    <cellStyle name="Calculation 7" xfId="241"/>
    <cellStyle name="Calculation 8" xfId="242"/>
    <cellStyle name="Check Cell" xfId="13" builtinId="23" customBuiltin="1"/>
    <cellStyle name="Check Cell 2" xfId="243"/>
    <cellStyle name="Check Cell 3" xfId="244"/>
    <cellStyle name="Check Cell 4" xfId="245"/>
    <cellStyle name="Check Cell 5" xfId="246"/>
    <cellStyle name="Check Cell 6" xfId="247"/>
    <cellStyle name="Check Cell 7" xfId="248"/>
    <cellStyle name="Check Cell 8" xfId="249"/>
    <cellStyle name="CHF" xfId="250"/>
    <cellStyle name="clsAltData" xfId="251"/>
    <cellStyle name="clsAltDataPrezn1" xfId="252"/>
    <cellStyle name="clsAltDataPrezn3" xfId="253"/>
    <cellStyle name="clsAltDataPrezn4" xfId="254"/>
    <cellStyle name="clsAltDataPrezn5" xfId="255"/>
    <cellStyle name="clsAltDataPrezn6" xfId="256"/>
    <cellStyle name="clsAltMRVData" xfId="257"/>
    <cellStyle name="clsAltMRVDataPrezn1" xfId="258"/>
    <cellStyle name="clsAltMRVDataPrezn3" xfId="259"/>
    <cellStyle name="clsAltMRVDataPrezn4" xfId="260"/>
    <cellStyle name="clsAltMRVDataPrezn5" xfId="261"/>
    <cellStyle name="clsAltMRVDataPrezn6" xfId="262"/>
    <cellStyle name="clsBlank" xfId="263"/>
    <cellStyle name="clsBlank 2" xfId="264"/>
    <cellStyle name="clsColumnHeader" xfId="265"/>
    <cellStyle name="clsData" xfId="266"/>
    <cellStyle name="clsDataPrezn1" xfId="267"/>
    <cellStyle name="clsDataPrezn3" xfId="268"/>
    <cellStyle name="clsDataPrezn4" xfId="269"/>
    <cellStyle name="clsDataPrezn5" xfId="270"/>
    <cellStyle name="clsDataPrezn6" xfId="271"/>
    <cellStyle name="clsDefault" xfId="272"/>
    <cellStyle name="clsDefault 2" xfId="273"/>
    <cellStyle name="clsFooter" xfId="274"/>
    <cellStyle name="clsIndexTableData" xfId="275"/>
    <cellStyle name="clsIndexTableHdr" xfId="276"/>
    <cellStyle name="clsIndexTableTitle" xfId="277"/>
    <cellStyle name="clsMRVData" xfId="278"/>
    <cellStyle name="clsMRVDataPrezn1" xfId="279"/>
    <cellStyle name="clsMRVDataPrezn3" xfId="280"/>
    <cellStyle name="clsMRVDataPrezn4" xfId="281"/>
    <cellStyle name="clsMRVDataPrezn5" xfId="282"/>
    <cellStyle name="clsMRVDataPrezn6" xfId="283"/>
    <cellStyle name="clsReportFooter" xfId="284"/>
    <cellStyle name="clsReportHeader" xfId="285"/>
    <cellStyle name="clsRowHeader" xfId="286"/>
    <cellStyle name="clsScale" xfId="287"/>
    <cellStyle name="clsSection" xfId="288"/>
    <cellStyle name="Comma  - Style1" xfId="289"/>
    <cellStyle name="Comma  - Style2" xfId="290"/>
    <cellStyle name="Comma  - Style3" xfId="291"/>
    <cellStyle name="Comma  - Style4" xfId="292"/>
    <cellStyle name="Comma  - Style5" xfId="293"/>
    <cellStyle name="Comma  - Style6" xfId="294"/>
    <cellStyle name="Comma 2" xfId="295"/>
    <cellStyle name="Comma 2 10" xfId="296"/>
    <cellStyle name="Comma 2 11" xfId="297"/>
    <cellStyle name="Comma 2 12" xfId="298"/>
    <cellStyle name="Comma 2 13" xfId="299"/>
    <cellStyle name="Comma 2 14" xfId="300"/>
    <cellStyle name="Comma 2 15" xfId="301"/>
    <cellStyle name="Comma 2 16" xfId="302"/>
    <cellStyle name="Comma 2 17" xfId="303"/>
    <cellStyle name="Comma 2 18" xfId="304"/>
    <cellStyle name="Comma 2 19" xfId="305"/>
    <cellStyle name="Comma 2 2" xfId="306"/>
    <cellStyle name="Comma 2 20" xfId="307"/>
    <cellStyle name="Comma 2 21" xfId="308"/>
    <cellStyle name="Comma 2 22" xfId="309"/>
    <cellStyle name="Comma 2 23" xfId="310"/>
    <cellStyle name="Comma 2 24" xfId="311"/>
    <cellStyle name="Comma 2 25" xfId="312"/>
    <cellStyle name="Comma 2 26" xfId="313"/>
    <cellStyle name="Comma 2 27" xfId="314"/>
    <cellStyle name="Comma 2 28" xfId="315"/>
    <cellStyle name="Comma 2 29" xfId="316"/>
    <cellStyle name="Comma 2 3" xfId="317"/>
    <cellStyle name="Comma 2 30" xfId="318"/>
    <cellStyle name="Comma 2 31" xfId="319"/>
    <cellStyle name="Comma 2 32" xfId="320"/>
    <cellStyle name="Comma 2 33" xfId="321"/>
    <cellStyle name="Comma 2 34" xfId="322"/>
    <cellStyle name="Comma 2 35" xfId="323"/>
    <cellStyle name="Comma 2 36" xfId="324"/>
    <cellStyle name="Comma 2 37" xfId="325"/>
    <cellStyle name="Comma 2 38" xfId="326"/>
    <cellStyle name="Comma 2 39" xfId="327"/>
    <cellStyle name="Comma 2 4" xfId="328"/>
    <cellStyle name="Comma 2 40" xfId="329"/>
    <cellStyle name="Comma 2 41" xfId="330"/>
    <cellStyle name="Comma 2 42" xfId="331"/>
    <cellStyle name="Comma 2 43" xfId="332"/>
    <cellStyle name="Comma 2 44" xfId="333"/>
    <cellStyle name="Comma 2 45" xfId="334"/>
    <cellStyle name="Comma 2 46" xfId="335"/>
    <cellStyle name="Comma 2 47" xfId="336"/>
    <cellStyle name="Comma 2 48" xfId="337"/>
    <cellStyle name="Comma 2 49" xfId="338"/>
    <cellStyle name="Comma 2 5" xfId="339"/>
    <cellStyle name="Comma 2 50" xfId="340"/>
    <cellStyle name="Comma 2 51" xfId="341"/>
    <cellStyle name="Comma 2 52" xfId="342"/>
    <cellStyle name="Comma 2 53" xfId="343"/>
    <cellStyle name="Comma 2 54" xfId="344"/>
    <cellStyle name="Comma 2 55" xfId="345"/>
    <cellStyle name="Comma 2 56" xfId="346"/>
    <cellStyle name="Comma 2 57" xfId="347"/>
    <cellStyle name="Comma 2 58" xfId="348"/>
    <cellStyle name="Comma 2 59" xfId="349"/>
    <cellStyle name="Comma 2 6" xfId="350"/>
    <cellStyle name="Comma 2 60" xfId="351"/>
    <cellStyle name="Comma 2 61" xfId="352"/>
    <cellStyle name="Comma 2 62" xfId="353"/>
    <cellStyle name="Comma 2 63" xfId="354"/>
    <cellStyle name="Comma 2 64" xfId="355"/>
    <cellStyle name="Comma 2 65" xfId="356"/>
    <cellStyle name="Comma 2 66" xfId="357"/>
    <cellStyle name="Comma 2 67" xfId="358"/>
    <cellStyle name="Comma 2 68" xfId="359"/>
    <cellStyle name="Comma 2 69" xfId="360"/>
    <cellStyle name="Comma 2 7" xfId="361"/>
    <cellStyle name="Comma 2 8" xfId="362"/>
    <cellStyle name="Comma 2 9" xfId="363"/>
    <cellStyle name="Comma 3" xfId="364"/>
    <cellStyle name="Comma 4" xfId="365"/>
    <cellStyle name="Comma 5" xfId="366"/>
    <cellStyle name="Comma 6" xfId="367"/>
    <cellStyle name="Comma0" xfId="368"/>
    <cellStyle name="Comma0 10" xfId="369"/>
    <cellStyle name="Comma0 11" xfId="370"/>
    <cellStyle name="Comma0 12" xfId="371"/>
    <cellStyle name="Comma0 13" xfId="372"/>
    <cellStyle name="Comma0 14" xfId="373"/>
    <cellStyle name="Comma0 15" xfId="374"/>
    <cellStyle name="Comma0 16" xfId="375"/>
    <cellStyle name="Comma0 17" xfId="376"/>
    <cellStyle name="Comma0 18" xfId="377"/>
    <cellStyle name="Comma0 19" xfId="378"/>
    <cellStyle name="Comma0 2" xfId="379"/>
    <cellStyle name="Comma0 20" xfId="380"/>
    <cellStyle name="Comma0 21" xfId="381"/>
    <cellStyle name="Comma0 22" xfId="382"/>
    <cellStyle name="Comma0 23" xfId="383"/>
    <cellStyle name="Comma0 24" xfId="384"/>
    <cellStyle name="Comma0 25" xfId="385"/>
    <cellStyle name="Comma0 26" xfId="386"/>
    <cellStyle name="Comma0 27" xfId="387"/>
    <cellStyle name="Comma0 28" xfId="388"/>
    <cellStyle name="Comma0 29" xfId="389"/>
    <cellStyle name="Comma0 3" xfId="390"/>
    <cellStyle name="Comma0 30" xfId="391"/>
    <cellStyle name="Comma0 31" xfId="392"/>
    <cellStyle name="Comma0 32" xfId="393"/>
    <cellStyle name="Comma0 33" xfId="394"/>
    <cellStyle name="Comma0 34" xfId="395"/>
    <cellStyle name="Comma0 35" xfId="396"/>
    <cellStyle name="Comma0 36" xfId="397"/>
    <cellStyle name="Comma0 37" xfId="398"/>
    <cellStyle name="Comma0 38" xfId="399"/>
    <cellStyle name="Comma0 39" xfId="400"/>
    <cellStyle name="Comma0 4" xfId="401"/>
    <cellStyle name="Comma0 40" xfId="402"/>
    <cellStyle name="Comma0 41" xfId="403"/>
    <cellStyle name="Comma0 42" xfId="404"/>
    <cellStyle name="Comma0 43" xfId="405"/>
    <cellStyle name="Comma0 44" xfId="406"/>
    <cellStyle name="Comma0 45" xfId="407"/>
    <cellStyle name="Comma0 46" xfId="408"/>
    <cellStyle name="Comma0 47" xfId="409"/>
    <cellStyle name="Comma0 48" xfId="410"/>
    <cellStyle name="Comma0 49" xfId="411"/>
    <cellStyle name="Comma0 5" xfId="412"/>
    <cellStyle name="Comma0 50" xfId="413"/>
    <cellStyle name="Comma0 51" xfId="414"/>
    <cellStyle name="Comma0 52" xfId="415"/>
    <cellStyle name="Comma0 53" xfId="416"/>
    <cellStyle name="Comma0 54" xfId="417"/>
    <cellStyle name="Comma0 55" xfId="418"/>
    <cellStyle name="Comma0 56" xfId="419"/>
    <cellStyle name="Comma0 57" xfId="420"/>
    <cellStyle name="Comma0 58" xfId="421"/>
    <cellStyle name="Comma0 59" xfId="422"/>
    <cellStyle name="Comma0 6" xfId="423"/>
    <cellStyle name="Comma0 60" xfId="424"/>
    <cellStyle name="Comma0 61" xfId="425"/>
    <cellStyle name="Comma0 62" xfId="426"/>
    <cellStyle name="Comma0 63" xfId="427"/>
    <cellStyle name="Comma0 64" xfId="428"/>
    <cellStyle name="Comma0 65" xfId="429"/>
    <cellStyle name="Comma0 66" xfId="430"/>
    <cellStyle name="Comma0 67" xfId="431"/>
    <cellStyle name="Comma0 68" xfId="432"/>
    <cellStyle name="Comma0 69" xfId="433"/>
    <cellStyle name="Comma0 7" xfId="434"/>
    <cellStyle name="Comma0 70" xfId="435"/>
    <cellStyle name="Comma0 8" xfId="436"/>
    <cellStyle name="Comma0 9" xfId="437"/>
    <cellStyle name="Comma1 - Style1" xfId="438"/>
    <cellStyle name="Currency 2" xfId="439"/>
    <cellStyle name="Currency0" xfId="440"/>
    <cellStyle name="Currency0 10" xfId="441"/>
    <cellStyle name="Currency0 11" xfId="442"/>
    <cellStyle name="Currency0 12" xfId="443"/>
    <cellStyle name="Currency0 13" xfId="444"/>
    <cellStyle name="Currency0 14" xfId="445"/>
    <cellStyle name="Currency0 15" xfId="446"/>
    <cellStyle name="Currency0 16" xfId="447"/>
    <cellStyle name="Currency0 17" xfId="448"/>
    <cellStyle name="Currency0 18" xfId="449"/>
    <cellStyle name="Currency0 19" xfId="450"/>
    <cellStyle name="Currency0 2" xfId="451"/>
    <cellStyle name="Currency0 20" xfId="452"/>
    <cellStyle name="Currency0 21" xfId="453"/>
    <cellStyle name="Currency0 22" xfId="454"/>
    <cellStyle name="Currency0 23" xfId="455"/>
    <cellStyle name="Currency0 24" xfId="456"/>
    <cellStyle name="Currency0 25" xfId="457"/>
    <cellStyle name="Currency0 26" xfId="458"/>
    <cellStyle name="Currency0 27" xfId="459"/>
    <cellStyle name="Currency0 28" xfId="460"/>
    <cellStyle name="Currency0 29" xfId="461"/>
    <cellStyle name="Currency0 3" xfId="462"/>
    <cellStyle name="Currency0 30" xfId="463"/>
    <cellStyle name="Currency0 31" xfId="464"/>
    <cellStyle name="Currency0 32" xfId="465"/>
    <cellStyle name="Currency0 33" xfId="466"/>
    <cellStyle name="Currency0 34" xfId="467"/>
    <cellStyle name="Currency0 35" xfId="468"/>
    <cellStyle name="Currency0 36" xfId="469"/>
    <cellStyle name="Currency0 37" xfId="470"/>
    <cellStyle name="Currency0 38" xfId="471"/>
    <cellStyle name="Currency0 39" xfId="472"/>
    <cellStyle name="Currency0 4" xfId="473"/>
    <cellStyle name="Currency0 40" xfId="474"/>
    <cellStyle name="Currency0 41" xfId="475"/>
    <cellStyle name="Currency0 42" xfId="476"/>
    <cellStyle name="Currency0 43" xfId="477"/>
    <cellStyle name="Currency0 44" xfId="478"/>
    <cellStyle name="Currency0 45" xfId="479"/>
    <cellStyle name="Currency0 46" xfId="480"/>
    <cellStyle name="Currency0 47" xfId="481"/>
    <cellStyle name="Currency0 48" xfId="482"/>
    <cellStyle name="Currency0 49" xfId="483"/>
    <cellStyle name="Currency0 5" xfId="484"/>
    <cellStyle name="Currency0 50" xfId="485"/>
    <cellStyle name="Currency0 51" xfId="486"/>
    <cellStyle name="Currency0 52" xfId="487"/>
    <cellStyle name="Currency0 53" xfId="488"/>
    <cellStyle name="Currency0 54" xfId="489"/>
    <cellStyle name="Currency0 55" xfId="490"/>
    <cellStyle name="Currency0 56" xfId="491"/>
    <cellStyle name="Currency0 57" xfId="492"/>
    <cellStyle name="Currency0 58" xfId="493"/>
    <cellStyle name="Currency0 59" xfId="494"/>
    <cellStyle name="Currency0 6" xfId="495"/>
    <cellStyle name="Currency0 60" xfId="496"/>
    <cellStyle name="Currency0 61" xfId="497"/>
    <cellStyle name="Currency0 62" xfId="498"/>
    <cellStyle name="Currency0 63" xfId="499"/>
    <cellStyle name="Currency0 64" xfId="500"/>
    <cellStyle name="Currency0 65" xfId="501"/>
    <cellStyle name="Currency0 66" xfId="502"/>
    <cellStyle name="Currency0 67" xfId="503"/>
    <cellStyle name="Currency0 68" xfId="504"/>
    <cellStyle name="Currency0 69" xfId="505"/>
    <cellStyle name="Currency0 7" xfId="506"/>
    <cellStyle name="Currency0 70" xfId="507"/>
    <cellStyle name="Currency0 8" xfId="508"/>
    <cellStyle name="Currency0 9" xfId="509"/>
    <cellStyle name="Data" xfId="510"/>
    <cellStyle name="Date" xfId="511"/>
    <cellStyle name="Date 10" xfId="512"/>
    <cellStyle name="Date 11" xfId="513"/>
    <cellStyle name="Date 12" xfId="514"/>
    <cellStyle name="Date 13" xfId="515"/>
    <cellStyle name="Date 14" xfId="516"/>
    <cellStyle name="Date 15" xfId="517"/>
    <cellStyle name="Date 16" xfId="518"/>
    <cellStyle name="Date 17" xfId="519"/>
    <cellStyle name="Date 18" xfId="520"/>
    <cellStyle name="Date 19" xfId="521"/>
    <cellStyle name="Date 2" xfId="522"/>
    <cellStyle name="Date 20" xfId="523"/>
    <cellStyle name="Date 21" xfId="524"/>
    <cellStyle name="Date 22" xfId="525"/>
    <cellStyle name="Date 23" xfId="526"/>
    <cellStyle name="Date 24" xfId="527"/>
    <cellStyle name="Date 25" xfId="528"/>
    <cellStyle name="Date 26" xfId="529"/>
    <cellStyle name="Date 27" xfId="530"/>
    <cellStyle name="Date 28" xfId="531"/>
    <cellStyle name="Date 29" xfId="532"/>
    <cellStyle name="Date 3" xfId="533"/>
    <cellStyle name="Date 30" xfId="534"/>
    <cellStyle name="Date 31" xfId="535"/>
    <cellStyle name="Date 32" xfId="536"/>
    <cellStyle name="Date 33" xfId="537"/>
    <cellStyle name="Date 34" xfId="538"/>
    <cellStyle name="Date 35" xfId="539"/>
    <cellStyle name="Date 36" xfId="540"/>
    <cellStyle name="Date 37" xfId="541"/>
    <cellStyle name="Date 38" xfId="542"/>
    <cellStyle name="Date 39" xfId="543"/>
    <cellStyle name="Date 4" xfId="544"/>
    <cellStyle name="Date 40" xfId="545"/>
    <cellStyle name="Date 41" xfId="546"/>
    <cellStyle name="Date 42" xfId="547"/>
    <cellStyle name="Date 43" xfId="548"/>
    <cellStyle name="Date 44" xfId="549"/>
    <cellStyle name="Date 45" xfId="550"/>
    <cellStyle name="Date 46" xfId="551"/>
    <cellStyle name="Date 47" xfId="552"/>
    <cellStyle name="Date 48" xfId="553"/>
    <cellStyle name="Date 49" xfId="554"/>
    <cellStyle name="Date 5" xfId="555"/>
    <cellStyle name="Date 50" xfId="556"/>
    <cellStyle name="Date 51" xfId="557"/>
    <cellStyle name="Date 52" xfId="558"/>
    <cellStyle name="Date 53" xfId="559"/>
    <cellStyle name="Date 54" xfId="560"/>
    <cellStyle name="Date 55" xfId="561"/>
    <cellStyle name="Date 56" xfId="562"/>
    <cellStyle name="Date 57" xfId="563"/>
    <cellStyle name="Date 58" xfId="564"/>
    <cellStyle name="Date 59" xfId="565"/>
    <cellStyle name="Date 6" xfId="566"/>
    <cellStyle name="Date 60" xfId="567"/>
    <cellStyle name="Date 61" xfId="568"/>
    <cellStyle name="Date 62" xfId="569"/>
    <cellStyle name="Date 63" xfId="570"/>
    <cellStyle name="Date 64" xfId="571"/>
    <cellStyle name="Date 65" xfId="572"/>
    <cellStyle name="Date 66" xfId="573"/>
    <cellStyle name="Date 67" xfId="574"/>
    <cellStyle name="Date 68" xfId="575"/>
    <cellStyle name="Date 69" xfId="576"/>
    <cellStyle name="Date 7" xfId="577"/>
    <cellStyle name="Date 70" xfId="578"/>
    <cellStyle name="Date 8" xfId="579"/>
    <cellStyle name="Date 9" xfId="580"/>
    <cellStyle name="Date m-yy" xfId="581"/>
    <cellStyle name="Date Released" xfId="582"/>
    <cellStyle name="day of week" xfId="583"/>
    <cellStyle name="DEM" xfId="584"/>
    <cellStyle name="diskette" xfId="585"/>
    <cellStyle name="données" xfId="586"/>
    <cellStyle name="donnéesbord" xfId="587"/>
    <cellStyle name="e0" xfId="588"/>
    <cellStyle name="e1" xfId="589"/>
    <cellStyle name="e2" xfId="590"/>
    <cellStyle name="Euro" xfId="591"/>
    <cellStyle name="Euro 2" xfId="592"/>
    <cellStyle name="Explanatory Text" xfId="16" builtinId="53" customBuiltin="1"/>
    <cellStyle name="Explanatory Text 2" xfId="593"/>
    <cellStyle name="Explanatory Text 3" xfId="594"/>
    <cellStyle name="Explanatory Text 4" xfId="595"/>
    <cellStyle name="Explanatory Text 5" xfId="596"/>
    <cellStyle name="Explanatory Text 6" xfId="597"/>
    <cellStyle name="Explanatory Text 7" xfId="598"/>
    <cellStyle name="Explanatory Text 8" xfId="599"/>
    <cellStyle name="f0" xfId="600"/>
    <cellStyle name="f1" xfId="601"/>
    <cellStyle name="f2" xfId="602"/>
    <cellStyle name="Fixed" xfId="603"/>
    <cellStyle name="Fixed 10" xfId="604"/>
    <cellStyle name="Fixed 11" xfId="605"/>
    <cellStyle name="Fixed 12" xfId="606"/>
    <cellStyle name="Fixed 13" xfId="607"/>
    <cellStyle name="Fixed 14" xfId="608"/>
    <cellStyle name="Fixed 15" xfId="609"/>
    <cellStyle name="Fixed 16" xfId="610"/>
    <cellStyle name="Fixed 17" xfId="611"/>
    <cellStyle name="Fixed 18" xfId="612"/>
    <cellStyle name="Fixed 19" xfId="613"/>
    <cellStyle name="Fixed 2" xfId="614"/>
    <cellStyle name="Fixed 20" xfId="615"/>
    <cellStyle name="Fixed 21" xfId="616"/>
    <cellStyle name="Fixed 22" xfId="617"/>
    <cellStyle name="Fixed 23" xfId="618"/>
    <cellStyle name="Fixed 24" xfId="619"/>
    <cellStyle name="Fixed 25" xfId="620"/>
    <cellStyle name="Fixed 26" xfId="621"/>
    <cellStyle name="Fixed 27" xfId="622"/>
    <cellStyle name="Fixed 28" xfId="623"/>
    <cellStyle name="Fixed 29" xfId="624"/>
    <cellStyle name="Fixed 3" xfId="625"/>
    <cellStyle name="Fixed 30" xfId="626"/>
    <cellStyle name="Fixed 31" xfId="627"/>
    <cellStyle name="Fixed 32" xfId="628"/>
    <cellStyle name="Fixed 33" xfId="629"/>
    <cellStyle name="Fixed 34" xfId="630"/>
    <cellStyle name="Fixed 35" xfId="631"/>
    <cellStyle name="Fixed 36" xfId="632"/>
    <cellStyle name="Fixed 37" xfId="633"/>
    <cellStyle name="Fixed 38" xfId="634"/>
    <cellStyle name="Fixed 39" xfId="635"/>
    <cellStyle name="Fixed 4" xfId="636"/>
    <cellStyle name="Fixed 40" xfId="637"/>
    <cellStyle name="Fixed 41" xfId="638"/>
    <cellStyle name="Fixed 42" xfId="639"/>
    <cellStyle name="Fixed 43" xfId="640"/>
    <cellStyle name="Fixed 44" xfId="641"/>
    <cellStyle name="Fixed 45" xfId="642"/>
    <cellStyle name="Fixed 46" xfId="643"/>
    <cellStyle name="Fixed 47" xfId="644"/>
    <cellStyle name="Fixed 48" xfId="645"/>
    <cellStyle name="Fixed 49" xfId="646"/>
    <cellStyle name="Fixed 5" xfId="647"/>
    <cellStyle name="Fixed 50" xfId="648"/>
    <cellStyle name="Fixed 51" xfId="649"/>
    <cellStyle name="Fixed 52" xfId="650"/>
    <cellStyle name="Fixed 53" xfId="651"/>
    <cellStyle name="Fixed 54" xfId="652"/>
    <cellStyle name="Fixed 55" xfId="653"/>
    <cellStyle name="Fixed 56" xfId="654"/>
    <cellStyle name="Fixed 57" xfId="655"/>
    <cellStyle name="Fixed 58" xfId="656"/>
    <cellStyle name="Fixed 59" xfId="657"/>
    <cellStyle name="Fixed 6" xfId="658"/>
    <cellStyle name="Fixed 60" xfId="659"/>
    <cellStyle name="Fixed 61" xfId="660"/>
    <cellStyle name="Fixed 62" xfId="661"/>
    <cellStyle name="Fixed 63" xfId="662"/>
    <cellStyle name="Fixed 64" xfId="663"/>
    <cellStyle name="Fixed 65" xfId="664"/>
    <cellStyle name="Fixed 66" xfId="665"/>
    <cellStyle name="Fixed 67" xfId="666"/>
    <cellStyle name="Fixed 68" xfId="667"/>
    <cellStyle name="Fixed 69" xfId="668"/>
    <cellStyle name="Fixed 7" xfId="669"/>
    <cellStyle name="Fixed 70" xfId="670"/>
    <cellStyle name="Fixed 8" xfId="671"/>
    <cellStyle name="Fixed 9" xfId="672"/>
    <cellStyle name="fixed0 - Style4" xfId="673"/>
    <cellStyle name="Fixo" xfId="674"/>
    <cellStyle name="formula1" xfId="675"/>
    <cellStyle name="formula3" xfId="676"/>
    <cellStyle name="Good" xfId="6" builtinId="26" customBuiltin="1"/>
    <cellStyle name="Good 2" xfId="677"/>
    <cellStyle name="Good 3" xfId="678"/>
    <cellStyle name="Good 4" xfId="679"/>
    <cellStyle name="Good 5" xfId="680"/>
    <cellStyle name="Good 6" xfId="681"/>
    <cellStyle name="Good 7" xfId="682"/>
    <cellStyle name="Good 8" xfId="683"/>
    <cellStyle name="Grey" xfId="684"/>
    <cellStyle name="H1" xfId="685"/>
    <cellStyle name="H2" xfId="686"/>
    <cellStyle name="H3" xfId="687"/>
    <cellStyle name="H4" xfId="688"/>
    <cellStyle name="H5" xfId="689"/>
    <cellStyle name="hard_num" xfId="690"/>
    <cellStyle name="Header style" xfId="691"/>
    <cellStyle name="Heading" xfId="692"/>
    <cellStyle name="Heading 1" xfId="2" builtinId="16" customBuiltin="1"/>
    <cellStyle name="Heading 1 10" xfId="693"/>
    <cellStyle name="Heading 1 100" xfId="694"/>
    <cellStyle name="Heading 1 101" xfId="695"/>
    <cellStyle name="Heading 1 102" xfId="696"/>
    <cellStyle name="Heading 1 103" xfId="697"/>
    <cellStyle name="Heading 1 104" xfId="698"/>
    <cellStyle name="Heading 1 105" xfId="699"/>
    <cellStyle name="Heading 1 106" xfId="700"/>
    <cellStyle name="Heading 1 107" xfId="701"/>
    <cellStyle name="Heading 1 108" xfId="702"/>
    <cellStyle name="Heading 1 109" xfId="703"/>
    <cellStyle name="Heading 1 11" xfId="704"/>
    <cellStyle name="Heading 1 110" xfId="705"/>
    <cellStyle name="Heading 1 111" xfId="706"/>
    <cellStyle name="Heading 1 112" xfId="707"/>
    <cellStyle name="Heading 1 113" xfId="708"/>
    <cellStyle name="Heading 1 114" xfId="709"/>
    <cellStyle name="Heading 1 115" xfId="710"/>
    <cellStyle name="Heading 1 116" xfId="711"/>
    <cellStyle name="Heading 1 117" xfId="712"/>
    <cellStyle name="Heading 1 118" xfId="713"/>
    <cellStyle name="Heading 1 119" xfId="714"/>
    <cellStyle name="Heading 1 12" xfId="715"/>
    <cellStyle name="Heading 1 13" xfId="716"/>
    <cellStyle name="Heading 1 14" xfId="717"/>
    <cellStyle name="Heading 1 15" xfId="718"/>
    <cellStyle name="Heading 1 16" xfId="719"/>
    <cellStyle name="Heading 1 17" xfId="720"/>
    <cellStyle name="Heading 1 18" xfId="721"/>
    <cellStyle name="Heading 1 19" xfId="722"/>
    <cellStyle name="Heading 1 2" xfId="723"/>
    <cellStyle name="Heading 1 20" xfId="724"/>
    <cellStyle name="Heading 1 21" xfId="725"/>
    <cellStyle name="Heading 1 22" xfId="726"/>
    <cellStyle name="Heading 1 23" xfId="727"/>
    <cellStyle name="Heading 1 24" xfId="728"/>
    <cellStyle name="Heading 1 25" xfId="729"/>
    <cellStyle name="Heading 1 26" xfId="730"/>
    <cellStyle name="Heading 1 27" xfId="731"/>
    <cellStyle name="Heading 1 28" xfId="732"/>
    <cellStyle name="Heading 1 29" xfId="733"/>
    <cellStyle name="Heading 1 3" xfId="734"/>
    <cellStyle name="Heading 1 30" xfId="735"/>
    <cellStyle name="Heading 1 31" xfId="736"/>
    <cellStyle name="Heading 1 32" xfId="737"/>
    <cellStyle name="Heading 1 33" xfId="738"/>
    <cellStyle name="Heading 1 34" xfId="739"/>
    <cellStyle name="Heading 1 35" xfId="740"/>
    <cellStyle name="Heading 1 36" xfId="741"/>
    <cellStyle name="Heading 1 37" xfId="742"/>
    <cellStyle name="Heading 1 38" xfId="743"/>
    <cellStyle name="Heading 1 39" xfId="744"/>
    <cellStyle name="Heading 1 4" xfId="745"/>
    <cellStyle name="Heading 1 40" xfId="746"/>
    <cellStyle name="Heading 1 41" xfId="747"/>
    <cellStyle name="Heading 1 42" xfId="748"/>
    <cellStyle name="Heading 1 43" xfId="749"/>
    <cellStyle name="Heading 1 44" xfId="750"/>
    <cellStyle name="Heading 1 45" xfId="751"/>
    <cellStyle name="Heading 1 46" xfId="752"/>
    <cellStyle name="Heading 1 47" xfId="753"/>
    <cellStyle name="Heading 1 48" xfId="754"/>
    <cellStyle name="Heading 1 49" xfId="755"/>
    <cellStyle name="Heading 1 5" xfId="756"/>
    <cellStyle name="Heading 1 50" xfId="757"/>
    <cellStyle name="Heading 1 51" xfId="758"/>
    <cellStyle name="Heading 1 52" xfId="759"/>
    <cellStyle name="Heading 1 53" xfId="760"/>
    <cellStyle name="Heading 1 54" xfId="761"/>
    <cellStyle name="Heading 1 55" xfId="762"/>
    <cellStyle name="Heading 1 56" xfId="763"/>
    <cellStyle name="Heading 1 57" xfId="764"/>
    <cellStyle name="Heading 1 58" xfId="765"/>
    <cellStyle name="Heading 1 59" xfId="766"/>
    <cellStyle name="Heading 1 6" xfId="767"/>
    <cellStyle name="Heading 1 60" xfId="768"/>
    <cellStyle name="Heading 1 61" xfId="769"/>
    <cellStyle name="Heading 1 62" xfId="770"/>
    <cellStyle name="Heading 1 63" xfId="771"/>
    <cellStyle name="Heading 1 64" xfId="772"/>
    <cellStyle name="Heading 1 65" xfId="773"/>
    <cellStyle name="Heading 1 66" xfId="774"/>
    <cellStyle name="Heading 1 67" xfId="775"/>
    <cellStyle name="Heading 1 68" xfId="776"/>
    <cellStyle name="Heading 1 69" xfId="777"/>
    <cellStyle name="Heading 1 7" xfId="778"/>
    <cellStyle name="Heading 1 70" xfId="779"/>
    <cellStyle name="Heading 1 71" xfId="780"/>
    <cellStyle name="Heading 1 72" xfId="781"/>
    <cellStyle name="Heading 1 73" xfId="782"/>
    <cellStyle name="Heading 1 74" xfId="783"/>
    <cellStyle name="Heading 1 75" xfId="784"/>
    <cellStyle name="Heading 1 76" xfId="785"/>
    <cellStyle name="Heading 1 77" xfId="786"/>
    <cellStyle name="Heading 1 78" xfId="787"/>
    <cellStyle name="Heading 1 79" xfId="788"/>
    <cellStyle name="Heading 1 8" xfId="789"/>
    <cellStyle name="Heading 1 80" xfId="790"/>
    <cellStyle name="Heading 1 81" xfId="791"/>
    <cellStyle name="Heading 1 82" xfId="792"/>
    <cellStyle name="Heading 1 83" xfId="793"/>
    <cellStyle name="Heading 1 84" xfId="794"/>
    <cellStyle name="Heading 1 85" xfId="795"/>
    <cellStyle name="Heading 1 86" xfId="796"/>
    <cellStyle name="Heading 1 87" xfId="797"/>
    <cellStyle name="Heading 1 88" xfId="798"/>
    <cellStyle name="Heading 1 89" xfId="799"/>
    <cellStyle name="Heading 1 9" xfId="800"/>
    <cellStyle name="Heading 1 90" xfId="801"/>
    <cellStyle name="Heading 1 91" xfId="802"/>
    <cellStyle name="Heading 1 92" xfId="803"/>
    <cellStyle name="Heading 1 93" xfId="804"/>
    <cellStyle name="Heading 1 94" xfId="805"/>
    <cellStyle name="Heading 1 95" xfId="806"/>
    <cellStyle name="Heading 1 96" xfId="807"/>
    <cellStyle name="Heading 1 97" xfId="808"/>
    <cellStyle name="Heading 1 98" xfId="809"/>
    <cellStyle name="Heading 1 99" xfId="810"/>
    <cellStyle name="Heading 2" xfId="3" builtinId="17" customBuiltin="1"/>
    <cellStyle name="Heading 2 10" xfId="811"/>
    <cellStyle name="Heading 2 100" xfId="812"/>
    <cellStyle name="Heading 2 101" xfId="813"/>
    <cellStyle name="Heading 2 102" xfId="814"/>
    <cellStyle name="Heading 2 103" xfId="815"/>
    <cellStyle name="Heading 2 104" xfId="816"/>
    <cellStyle name="Heading 2 105" xfId="817"/>
    <cellStyle name="Heading 2 106" xfId="818"/>
    <cellStyle name="Heading 2 107" xfId="819"/>
    <cellStyle name="Heading 2 108" xfId="820"/>
    <cellStyle name="Heading 2 109" xfId="821"/>
    <cellStyle name="Heading 2 11" xfId="822"/>
    <cellStyle name="Heading 2 110" xfId="823"/>
    <cellStyle name="Heading 2 111" xfId="824"/>
    <cellStyle name="Heading 2 112" xfId="825"/>
    <cellStyle name="Heading 2 113" xfId="826"/>
    <cellStyle name="Heading 2 114" xfId="827"/>
    <cellStyle name="Heading 2 115" xfId="828"/>
    <cellStyle name="Heading 2 116" xfId="829"/>
    <cellStyle name="Heading 2 117" xfId="830"/>
    <cellStyle name="Heading 2 118" xfId="831"/>
    <cellStyle name="Heading 2 119" xfId="832"/>
    <cellStyle name="Heading 2 12" xfId="833"/>
    <cellStyle name="Heading 2 13" xfId="834"/>
    <cellStyle name="Heading 2 14" xfId="835"/>
    <cellStyle name="Heading 2 15" xfId="836"/>
    <cellStyle name="Heading 2 16" xfId="837"/>
    <cellStyle name="Heading 2 17" xfId="838"/>
    <cellStyle name="Heading 2 18" xfId="839"/>
    <cellStyle name="Heading 2 19" xfId="840"/>
    <cellStyle name="Heading 2 2" xfId="841"/>
    <cellStyle name="Heading 2 20" xfId="842"/>
    <cellStyle name="Heading 2 21" xfId="843"/>
    <cellStyle name="Heading 2 22" xfId="844"/>
    <cellStyle name="Heading 2 23" xfId="845"/>
    <cellStyle name="Heading 2 24" xfId="846"/>
    <cellStyle name="Heading 2 25" xfId="847"/>
    <cellStyle name="Heading 2 26" xfId="848"/>
    <cellStyle name="Heading 2 27" xfId="849"/>
    <cellStyle name="Heading 2 28" xfId="850"/>
    <cellStyle name="Heading 2 29" xfId="851"/>
    <cellStyle name="Heading 2 3" xfId="852"/>
    <cellStyle name="Heading 2 30" xfId="853"/>
    <cellStyle name="Heading 2 31" xfId="854"/>
    <cellStyle name="Heading 2 32" xfId="855"/>
    <cellStyle name="Heading 2 33" xfId="856"/>
    <cellStyle name="Heading 2 34" xfId="857"/>
    <cellStyle name="Heading 2 35" xfId="858"/>
    <cellStyle name="Heading 2 36" xfId="859"/>
    <cellStyle name="Heading 2 37" xfId="860"/>
    <cellStyle name="Heading 2 38" xfId="861"/>
    <cellStyle name="Heading 2 39" xfId="862"/>
    <cellStyle name="Heading 2 4" xfId="863"/>
    <cellStyle name="Heading 2 40" xfId="864"/>
    <cellStyle name="Heading 2 41" xfId="865"/>
    <cellStyle name="Heading 2 42" xfId="866"/>
    <cellStyle name="Heading 2 43" xfId="867"/>
    <cellStyle name="Heading 2 44" xfId="868"/>
    <cellStyle name="Heading 2 45" xfId="869"/>
    <cellStyle name="Heading 2 46" xfId="870"/>
    <cellStyle name="Heading 2 47" xfId="871"/>
    <cellStyle name="Heading 2 48" xfId="872"/>
    <cellStyle name="Heading 2 49" xfId="873"/>
    <cellStyle name="Heading 2 5" xfId="874"/>
    <cellStyle name="Heading 2 50" xfId="875"/>
    <cellStyle name="Heading 2 51" xfId="876"/>
    <cellStyle name="Heading 2 52" xfId="877"/>
    <cellStyle name="Heading 2 53" xfId="878"/>
    <cellStyle name="Heading 2 54" xfId="879"/>
    <cellStyle name="Heading 2 55" xfId="880"/>
    <cellStyle name="Heading 2 56" xfId="881"/>
    <cellStyle name="Heading 2 57" xfId="882"/>
    <cellStyle name="Heading 2 58" xfId="883"/>
    <cellStyle name="Heading 2 59" xfId="884"/>
    <cellStyle name="Heading 2 6" xfId="885"/>
    <cellStyle name="Heading 2 60" xfId="886"/>
    <cellStyle name="Heading 2 61" xfId="887"/>
    <cellStyle name="Heading 2 62" xfId="888"/>
    <cellStyle name="Heading 2 63" xfId="889"/>
    <cellStyle name="Heading 2 64" xfId="890"/>
    <cellStyle name="Heading 2 65" xfId="891"/>
    <cellStyle name="Heading 2 66" xfId="892"/>
    <cellStyle name="Heading 2 67" xfId="893"/>
    <cellStyle name="Heading 2 68" xfId="894"/>
    <cellStyle name="Heading 2 69" xfId="895"/>
    <cellStyle name="Heading 2 7" xfId="896"/>
    <cellStyle name="Heading 2 70" xfId="897"/>
    <cellStyle name="Heading 2 71" xfId="898"/>
    <cellStyle name="Heading 2 72" xfId="899"/>
    <cellStyle name="Heading 2 73" xfId="900"/>
    <cellStyle name="Heading 2 74" xfId="901"/>
    <cellStyle name="Heading 2 75" xfId="902"/>
    <cellStyle name="Heading 2 76" xfId="903"/>
    <cellStyle name="Heading 2 77" xfId="904"/>
    <cellStyle name="Heading 2 78" xfId="905"/>
    <cellStyle name="Heading 2 79" xfId="906"/>
    <cellStyle name="Heading 2 8" xfId="907"/>
    <cellStyle name="Heading 2 80" xfId="908"/>
    <cellStyle name="Heading 2 81" xfId="909"/>
    <cellStyle name="Heading 2 82" xfId="910"/>
    <cellStyle name="Heading 2 83" xfId="911"/>
    <cellStyle name="Heading 2 84" xfId="912"/>
    <cellStyle name="Heading 2 85" xfId="913"/>
    <cellStyle name="Heading 2 86" xfId="914"/>
    <cellStyle name="Heading 2 87" xfId="915"/>
    <cellStyle name="Heading 2 88" xfId="916"/>
    <cellStyle name="Heading 2 89" xfId="917"/>
    <cellStyle name="Heading 2 9" xfId="918"/>
    <cellStyle name="Heading 2 90" xfId="919"/>
    <cellStyle name="Heading 2 91" xfId="920"/>
    <cellStyle name="Heading 2 92" xfId="921"/>
    <cellStyle name="Heading 2 93" xfId="922"/>
    <cellStyle name="Heading 2 94" xfId="923"/>
    <cellStyle name="Heading 2 95" xfId="924"/>
    <cellStyle name="Heading 2 96" xfId="925"/>
    <cellStyle name="Heading 2 97" xfId="926"/>
    <cellStyle name="Heading 2 98" xfId="927"/>
    <cellStyle name="Heading 2 99" xfId="928"/>
    <cellStyle name="Heading 3" xfId="4" builtinId="18" customBuiltin="1"/>
    <cellStyle name="Heading 3 2" xfId="929"/>
    <cellStyle name="Heading 3 3" xfId="930"/>
    <cellStyle name="Heading 3 4" xfId="931"/>
    <cellStyle name="Heading 3 5" xfId="932"/>
    <cellStyle name="Heading 3 6" xfId="933"/>
    <cellStyle name="Heading 3 7" xfId="934"/>
    <cellStyle name="Heading 3 8" xfId="935"/>
    <cellStyle name="Heading 4" xfId="5" builtinId="19" customBuiltin="1"/>
    <cellStyle name="Heading 4 2" xfId="936"/>
    <cellStyle name="Heading 4 3" xfId="937"/>
    <cellStyle name="Heading 4 4" xfId="938"/>
    <cellStyle name="Heading 4 5" xfId="939"/>
    <cellStyle name="Heading 4 6" xfId="940"/>
    <cellStyle name="Heading 4 7" xfId="941"/>
    <cellStyle name="Heading 4 8" xfId="942"/>
    <cellStyle name="Hipervínculo_IIF" xfId="943"/>
    <cellStyle name="Hyperlink 2" xfId="944"/>
    <cellStyle name="Hyperlink 2 2" xfId="945"/>
    <cellStyle name="Hyperlink 3" xfId="946"/>
    <cellStyle name="Îáû÷íûé_Table16" xfId="947"/>
    <cellStyle name="imf-one decimal" xfId="948"/>
    <cellStyle name="imf-zero decimal" xfId="949"/>
    <cellStyle name="Input" xfId="9" builtinId="20" customBuiltin="1"/>
    <cellStyle name="Input [yellow]" xfId="950"/>
    <cellStyle name="Input 2" xfId="951"/>
    <cellStyle name="Input 3" xfId="952"/>
    <cellStyle name="Input 4" xfId="953"/>
    <cellStyle name="Input 5" xfId="954"/>
    <cellStyle name="Input 6" xfId="955"/>
    <cellStyle name="Input 7" xfId="956"/>
    <cellStyle name="Input 8" xfId="957"/>
    <cellStyle name="JPY" xfId="958"/>
    <cellStyle name="link_ext" xfId="959"/>
    <cellStyle name="Linked Cell" xfId="12" builtinId="24" customBuiltin="1"/>
    <cellStyle name="Linked Cell 2" xfId="960"/>
    <cellStyle name="Linked Cell 3" xfId="961"/>
    <cellStyle name="Linked Cell 4" xfId="962"/>
    <cellStyle name="Linked Cell 5" xfId="963"/>
    <cellStyle name="Linked Cell 6" xfId="964"/>
    <cellStyle name="Linked Cell 7" xfId="965"/>
    <cellStyle name="Linked Cell 8" xfId="966"/>
    <cellStyle name="Millares [0]_5 Manual" xfId="967"/>
    <cellStyle name="Millares_5 Manual" xfId="968"/>
    <cellStyle name="Milliers [0]_Encours - Apr rééch" xfId="969"/>
    <cellStyle name="Milliers_Encours - Apr rééch" xfId="970"/>
    <cellStyle name="mmm" xfId="971"/>
    <cellStyle name="Moneda [0]_5 Manual" xfId="972"/>
    <cellStyle name="Moneda_5 Manual" xfId="973"/>
    <cellStyle name="Monétaire [0]_Encours - Apr rééch" xfId="974"/>
    <cellStyle name="Monétaire_Encours - Apr rééch" xfId="975"/>
    <cellStyle name="MTW" xfId="976"/>
    <cellStyle name="n0" xfId="977"/>
    <cellStyle name="n1" xfId="978"/>
    <cellStyle name="n2" xfId="979"/>
    <cellStyle name="Navadno_Slo" xfId="980"/>
    <cellStyle name="Neutral" xfId="8" builtinId="28" customBuiltin="1"/>
    <cellStyle name="Neutral 2" xfId="981"/>
    <cellStyle name="Neutral 3" xfId="982"/>
    <cellStyle name="Neutral 4" xfId="983"/>
    <cellStyle name="Neutral 5" xfId="984"/>
    <cellStyle name="Neutral 6" xfId="985"/>
    <cellStyle name="Neutral 7" xfId="986"/>
    <cellStyle name="Neutral 8" xfId="987"/>
    <cellStyle name="no dec" xfId="988"/>
    <cellStyle name="Normal" xfId="0" builtinId="0"/>
    <cellStyle name="Normal - Style1" xfId="989"/>
    <cellStyle name="Normal - Style1 2" xfId="990"/>
    <cellStyle name="Normal - Style2" xfId="991"/>
    <cellStyle name="Normal - Style3" xfId="992"/>
    <cellStyle name="Normal - Style4" xfId="993"/>
    <cellStyle name="Normal 10" xfId="994"/>
    <cellStyle name="Normal 11" xfId="995"/>
    <cellStyle name="Normal 12" xfId="996"/>
    <cellStyle name="Normal 13" xfId="997"/>
    <cellStyle name="Normal 14" xfId="998"/>
    <cellStyle name="Normal 15" xfId="44"/>
    <cellStyle name="Normal 16" xfId="999"/>
    <cellStyle name="Normal 17" xfId="1000"/>
    <cellStyle name="Normal 18" xfId="1001"/>
    <cellStyle name="Normal 19" xfId="1002"/>
    <cellStyle name="Normal 2" xfId="42"/>
    <cellStyle name="Normal 2 10" xfId="1003"/>
    <cellStyle name="Normal 2 2" xfId="43"/>
    <cellStyle name="Normal 2 3" xfId="1004"/>
    <cellStyle name="Normal 2 3 2" xfId="1005"/>
    <cellStyle name="Normal 2 4" xfId="1006"/>
    <cellStyle name="Normal 2 5" xfId="1007"/>
    <cellStyle name="Normal 2 6" xfId="1008"/>
    <cellStyle name="Normal 2 7" xfId="1009"/>
    <cellStyle name="Normal 2 8" xfId="1010"/>
    <cellStyle name="Normal 2 9" xfId="1011"/>
    <cellStyle name="Normal 2_BOP compilation worksheet(12-01-2010)" xfId="1012"/>
    <cellStyle name="Normal 20" xfId="1013"/>
    <cellStyle name="Normal 21" xfId="1014"/>
    <cellStyle name="Normal 22" xfId="1015"/>
    <cellStyle name="Normal 23" xfId="1016"/>
    <cellStyle name="Normal 24" xfId="1017"/>
    <cellStyle name="Normal 25" xfId="1018"/>
    <cellStyle name="Normal 26" xfId="1019"/>
    <cellStyle name="Normal 27" xfId="1020"/>
    <cellStyle name="Normal 28" xfId="1021"/>
    <cellStyle name="Normal 29" xfId="1022"/>
    <cellStyle name="Normal 3" xfId="1023"/>
    <cellStyle name="Normal 3 2" xfId="1024"/>
    <cellStyle name="Normal 30" xfId="1025"/>
    <cellStyle name="Normal 31" xfId="1026"/>
    <cellStyle name="Normal 32" xfId="1027"/>
    <cellStyle name="Normal 33" xfId="1028"/>
    <cellStyle name="Normal 34" xfId="1029"/>
    <cellStyle name="Normal 35" xfId="1030"/>
    <cellStyle name="Normal 36" xfId="1031"/>
    <cellStyle name="Normal 37" xfId="1032"/>
    <cellStyle name="Normal 38" xfId="1033"/>
    <cellStyle name="Normal 39" xfId="1034"/>
    <cellStyle name="Normal 4" xfId="1035"/>
    <cellStyle name="Normal 4 2" xfId="1036"/>
    <cellStyle name="Normal 4 3" xfId="1037"/>
    <cellStyle name="Normal 40" xfId="1038"/>
    <cellStyle name="Normal 41" xfId="1039"/>
    <cellStyle name="Normal 43" xfId="1040"/>
    <cellStyle name="Normal 5" xfId="1041"/>
    <cellStyle name="Normal 5 10" xfId="1042"/>
    <cellStyle name="Normal 5 11" xfId="1043"/>
    <cellStyle name="Normal 5 12" xfId="1044"/>
    <cellStyle name="Normal 5 13" xfId="1045"/>
    <cellStyle name="Normal 5 14" xfId="1046"/>
    <cellStyle name="Normal 5 15" xfId="1047"/>
    <cellStyle name="Normal 5 16" xfId="1048"/>
    <cellStyle name="Normal 5 17" xfId="1049"/>
    <cellStyle name="Normal 5 18" xfId="1050"/>
    <cellStyle name="Normal 5 19" xfId="1051"/>
    <cellStyle name="Normal 5 2" xfId="1052"/>
    <cellStyle name="Normal 5 20" xfId="1053"/>
    <cellStyle name="Normal 5 21" xfId="1054"/>
    <cellStyle name="Normal 5 22" xfId="1055"/>
    <cellStyle name="Normal 5 23" xfId="1056"/>
    <cellStyle name="Normal 5 24" xfId="1057"/>
    <cellStyle name="Normal 5 25" xfId="1058"/>
    <cellStyle name="Normal 5 26" xfId="1059"/>
    <cellStyle name="Normal 5 27" xfId="1060"/>
    <cellStyle name="Normal 5 3" xfId="1061"/>
    <cellStyle name="Normal 5 4" xfId="1062"/>
    <cellStyle name="Normal 5 5" xfId="1063"/>
    <cellStyle name="Normal 5 6" xfId="1064"/>
    <cellStyle name="Normal 5 7" xfId="1065"/>
    <cellStyle name="Normal 5 8" xfId="1066"/>
    <cellStyle name="Normal 5 9" xfId="1067"/>
    <cellStyle name="Normal 6" xfId="1068"/>
    <cellStyle name="Normal 6 2" xfId="1069"/>
    <cellStyle name="Normal 7" xfId="1070"/>
    <cellStyle name="Normal 7 2" xfId="1071"/>
    <cellStyle name="Normal 8" xfId="1072"/>
    <cellStyle name="Normal 9" xfId="1073"/>
    <cellStyle name="Normal 9 2" xfId="1074"/>
    <cellStyle name="Normal 9 3" xfId="1075"/>
    <cellStyle name="Normal 9 4" xfId="1076"/>
    <cellStyle name="Normal 9 5" xfId="1077"/>
    <cellStyle name="Normal 9 6" xfId="1078"/>
    <cellStyle name="Note" xfId="15" builtinId="10" customBuiltin="1"/>
    <cellStyle name="Note 2" xfId="1079"/>
    <cellStyle name="Note 3" xfId="1080"/>
    <cellStyle name="Note 4" xfId="1081"/>
    <cellStyle name="Note 5" xfId="1082"/>
    <cellStyle name="Note 6" xfId="1083"/>
    <cellStyle name="Note 7" xfId="1084"/>
    <cellStyle name="Note 8" xfId="1085"/>
    <cellStyle name="Notes" xfId="1086"/>
    <cellStyle name="Number" xfId="1087"/>
    <cellStyle name="Output" xfId="10" builtinId="21" customBuiltin="1"/>
    <cellStyle name="Output 2" xfId="1088"/>
    <cellStyle name="Output 3" xfId="1089"/>
    <cellStyle name="Output 4" xfId="1090"/>
    <cellStyle name="Output 5" xfId="1091"/>
    <cellStyle name="Output 6" xfId="1092"/>
    <cellStyle name="Output 7" xfId="1093"/>
    <cellStyle name="Output 8" xfId="1094"/>
    <cellStyle name="p0" xfId="1095"/>
    <cellStyle name="p1" xfId="1096"/>
    <cellStyle name="p2" xfId="1097"/>
    <cellStyle name="Percent [2]" xfId="1098"/>
    <cellStyle name="Percent 2" xfId="1099"/>
    <cellStyle name="Percent 2 10" xfId="1100"/>
    <cellStyle name="Percent 2 2" xfId="1101"/>
    <cellStyle name="Percent 2 3" xfId="1102"/>
    <cellStyle name="Percent 2 4" xfId="1103"/>
    <cellStyle name="Percent 2 5" xfId="1104"/>
    <cellStyle name="Percent 2 6" xfId="1105"/>
    <cellStyle name="Percent 2 7" xfId="1106"/>
    <cellStyle name="Percent 2 8" xfId="1107"/>
    <cellStyle name="Percent 2 9" xfId="1108"/>
    <cellStyle name="Percent 3" xfId="1109"/>
    <cellStyle name="Percent 4" xfId="1110"/>
    <cellStyle name="Percent 5" xfId="1111"/>
    <cellStyle name="Percent.0" xfId="1112"/>
    <cellStyle name="percentage difference" xfId="1113"/>
    <cellStyle name="percentage difference one decimal" xfId="1114"/>
    <cellStyle name="percentage difference zero decimal" xfId="1115"/>
    <cellStyle name="Percentual" xfId="1116"/>
    <cellStyle name="Ponto" xfId="1117"/>
    <cellStyle name="Presentation" xfId="1118"/>
    <cellStyle name="Presentation 2" xfId="1119"/>
    <cellStyle name="r0" xfId="1120"/>
    <cellStyle name="r1" xfId="1121"/>
    <cellStyle name="r2" xfId="1122"/>
    <cellStyle name="Ref Numbers" xfId="1123"/>
    <cellStyle name="semestre" xfId="1124"/>
    <cellStyle name="Separador de milhares_Q37" xfId="1125"/>
    <cellStyle name="Source Line" xfId="1126"/>
    <cellStyle name="Standard_cpi-mp-be-stats" xfId="1127"/>
    <cellStyle name="Style 1" xfId="1128"/>
    <cellStyle name="Style 1 10" xfId="1129"/>
    <cellStyle name="Style 1 11" xfId="1130"/>
    <cellStyle name="Style 1 12" xfId="1131"/>
    <cellStyle name="Style 1 2" xfId="1132"/>
    <cellStyle name="Style 1 3" xfId="1133"/>
    <cellStyle name="Style 1 4" xfId="1134"/>
    <cellStyle name="Style 1 5" xfId="1135"/>
    <cellStyle name="Style 1 6" xfId="1136"/>
    <cellStyle name="Style 1 7" xfId="1137"/>
    <cellStyle name="Style 1 8" xfId="1138"/>
    <cellStyle name="Style 1 9" xfId="1139"/>
    <cellStyle name="Style 27" xfId="1140"/>
    <cellStyle name="Style 35" xfId="1141"/>
    <cellStyle name="Style 36" xfId="1142"/>
    <cellStyle name="sum" xfId="1143"/>
    <cellStyle name="Table Heading" xfId="1144"/>
    <cellStyle name="tête chapitre" xfId="1145"/>
    <cellStyle name="Text" xfId="1146"/>
    <cellStyle name="Title" xfId="1" builtinId="15" customBuiltin="1"/>
    <cellStyle name="Title 2" xfId="1147"/>
    <cellStyle name="Title 3" xfId="1148"/>
    <cellStyle name="Title 4" xfId="1149"/>
    <cellStyle name="Title 5" xfId="1150"/>
    <cellStyle name="Title 6" xfId="1151"/>
    <cellStyle name="Title 7" xfId="1152"/>
    <cellStyle name="Title 8" xfId="1153"/>
    <cellStyle name="Title Line" xfId="1154"/>
    <cellStyle name="titre" xfId="1155"/>
    <cellStyle name="Titulo1" xfId="1156"/>
    <cellStyle name="Titulo2" xfId="1157"/>
    <cellStyle name="Top Row" xfId="1158"/>
    <cellStyle name="Total" xfId="17" builtinId="25" customBuiltin="1"/>
    <cellStyle name="Total 10" xfId="1159"/>
    <cellStyle name="Total 100" xfId="1160"/>
    <cellStyle name="Total 101" xfId="1161"/>
    <cellStyle name="Total 102" xfId="1162"/>
    <cellStyle name="Total 103" xfId="1163"/>
    <cellStyle name="Total 104" xfId="1164"/>
    <cellStyle name="Total 105" xfId="1165"/>
    <cellStyle name="Total 106" xfId="1166"/>
    <cellStyle name="Total 107" xfId="1167"/>
    <cellStyle name="Total 108" xfId="1168"/>
    <cellStyle name="Total 109" xfId="1169"/>
    <cellStyle name="Total 11" xfId="1170"/>
    <cellStyle name="Total 110" xfId="1171"/>
    <cellStyle name="Total 111" xfId="1172"/>
    <cellStyle name="Total 112" xfId="1173"/>
    <cellStyle name="Total 113" xfId="1174"/>
    <cellStyle name="Total 114" xfId="1175"/>
    <cellStyle name="Total 115" xfId="1176"/>
    <cellStyle name="Total 116" xfId="1177"/>
    <cellStyle name="Total 117" xfId="1178"/>
    <cellStyle name="Total 118" xfId="1179"/>
    <cellStyle name="Total 119" xfId="1180"/>
    <cellStyle name="Total 12" xfId="1181"/>
    <cellStyle name="Total 13" xfId="1182"/>
    <cellStyle name="Total 14" xfId="1183"/>
    <cellStyle name="Total 15" xfId="1184"/>
    <cellStyle name="Total 16" xfId="1185"/>
    <cellStyle name="Total 17" xfId="1186"/>
    <cellStyle name="Total 18" xfId="1187"/>
    <cellStyle name="Total 19" xfId="1188"/>
    <cellStyle name="Total 2" xfId="1189"/>
    <cellStyle name="Total 20" xfId="1190"/>
    <cellStyle name="Total 21" xfId="1191"/>
    <cellStyle name="Total 22" xfId="1192"/>
    <cellStyle name="Total 23" xfId="1193"/>
    <cellStyle name="Total 24" xfId="1194"/>
    <cellStyle name="Total 25" xfId="1195"/>
    <cellStyle name="Total 26" xfId="1196"/>
    <cellStyle name="Total 27" xfId="1197"/>
    <cellStyle name="Total 28" xfId="1198"/>
    <cellStyle name="Total 29" xfId="1199"/>
    <cellStyle name="Total 3" xfId="1200"/>
    <cellStyle name="Total 30" xfId="1201"/>
    <cellStyle name="Total 31" xfId="1202"/>
    <cellStyle name="Total 32" xfId="1203"/>
    <cellStyle name="Total 33" xfId="1204"/>
    <cellStyle name="Total 34" xfId="1205"/>
    <cellStyle name="Total 35" xfId="1206"/>
    <cellStyle name="Total 36" xfId="1207"/>
    <cellStyle name="Total 37" xfId="1208"/>
    <cellStyle name="Total 38" xfId="1209"/>
    <cellStyle name="Total 39" xfId="1210"/>
    <cellStyle name="Total 4" xfId="1211"/>
    <cellStyle name="Total 40" xfId="1212"/>
    <cellStyle name="Total 41" xfId="1213"/>
    <cellStyle name="Total 42" xfId="1214"/>
    <cellStyle name="Total 43" xfId="1215"/>
    <cellStyle name="Total 44" xfId="1216"/>
    <cellStyle name="Total 45" xfId="1217"/>
    <cellStyle name="Total 46" xfId="1218"/>
    <cellStyle name="Total 47" xfId="1219"/>
    <cellStyle name="Total 48" xfId="1220"/>
    <cellStyle name="Total 49" xfId="1221"/>
    <cellStyle name="Total 5" xfId="1222"/>
    <cellStyle name="Total 50" xfId="1223"/>
    <cellStyle name="Total 51" xfId="1224"/>
    <cellStyle name="Total 52" xfId="1225"/>
    <cellStyle name="Total 53" xfId="1226"/>
    <cellStyle name="Total 54" xfId="1227"/>
    <cellStyle name="Total 55" xfId="1228"/>
    <cellStyle name="Total 56" xfId="1229"/>
    <cellStyle name="Total 57" xfId="1230"/>
    <cellStyle name="Total 58" xfId="1231"/>
    <cellStyle name="Total 59" xfId="1232"/>
    <cellStyle name="Total 6" xfId="1233"/>
    <cellStyle name="Total 60" xfId="1234"/>
    <cellStyle name="Total 61" xfId="1235"/>
    <cellStyle name="Total 62" xfId="1236"/>
    <cellStyle name="Total 63" xfId="1237"/>
    <cellStyle name="Total 64" xfId="1238"/>
    <cellStyle name="Total 65" xfId="1239"/>
    <cellStyle name="Total 66" xfId="1240"/>
    <cellStyle name="Total 67" xfId="1241"/>
    <cellStyle name="Total 68" xfId="1242"/>
    <cellStyle name="Total 69" xfId="1243"/>
    <cellStyle name="Total 7" xfId="1244"/>
    <cellStyle name="Total 70" xfId="1245"/>
    <cellStyle name="Total 71" xfId="1246"/>
    <cellStyle name="Total 72" xfId="1247"/>
    <cellStyle name="Total 73" xfId="1248"/>
    <cellStyle name="Total 74" xfId="1249"/>
    <cellStyle name="Total 75" xfId="1250"/>
    <cellStyle name="Total 76" xfId="1251"/>
    <cellStyle name="Total 77" xfId="1252"/>
    <cellStyle name="Total 78" xfId="1253"/>
    <cellStyle name="Total 79" xfId="1254"/>
    <cellStyle name="Total 8" xfId="1255"/>
    <cellStyle name="Total 80" xfId="1256"/>
    <cellStyle name="Total 81" xfId="1257"/>
    <cellStyle name="Total 82" xfId="1258"/>
    <cellStyle name="Total 83" xfId="1259"/>
    <cellStyle name="Total 84" xfId="1260"/>
    <cellStyle name="Total 85" xfId="1261"/>
    <cellStyle name="Total 86" xfId="1262"/>
    <cellStyle name="Total 87" xfId="1263"/>
    <cellStyle name="Total 88" xfId="1264"/>
    <cellStyle name="Total 89" xfId="1265"/>
    <cellStyle name="Total 9" xfId="1266"/>
    <cellStyle name="Total 90" xfId="1267"/>
    <cellStyle name="Total 91" xfId="1268"/>
    <cellStyle name="Total 92" xfId="1269"/>
    <cellStyle name="Total 93" xfId="1270"/>
    <cellStyle name="Total 94" xfId="1271"/>
    <cellStyle name="Total 95" xfId="1272"/>
    <cellStyle name="Total 96" xfId="1273"/>
    <cellStyle name="Total 97" xfId="1274"/>
    <cellStyle name="Total 98" xfId="1275"/>
    <cellStyle name="Total 99" xfId="1276"/>
    <cellStyle name="Total Row" xfId="1277"/>
    <cellStyle name="USD" xfId="1278"/>
    <cellStyle name="USD Paren" xfId="1279"/>
    <cellStyle name="USD_Black Box 10 UNLOCKED" xfId="1280"/>
    <cellStyle name="Warning Text" xfId="14" builtinId="11" customBuiltin="1"/>
    <cellStyle name="Warning Text 2" xfId="1281"/>
    <cellStyle name="Warning Text 3" xfId="1282"/>
    <cellStyle name="Warning Text 4" xfId="1283"/>
    <cellStyle name="Warning Text 5" xfId="1284"/>
    <cellStyle name="Warning Text 6" xfId="1285"/>
    <cellStyle name="Warning Text 7" xfId="1286"/>
    <cellStyle name="Warning Text 8" xfId="1287"/>
    <cellStyle name="WebAnchor1" xfId="1288"/>
    <cellStyle name="WebAnchor2" xfId="1289"/>
    <cellStyle name="WebAnchor3" xfId="1290"/>
    <cellStyle name="WebAnchor4" xfId="1291"/>
    <cellStyle name="WebAnchor5" xfId="1292"/>
    <cellStyle name="WebAnchor6" xfId="1293"/>
    <cellStyle name="WebAnchor7" xfId="1294"/>
    <cellStyle name="WebBold" xfId="1295"/>
    <cellStyle name="WebDate" xfId="1296"/>
    <cellStyle name="WebExclude" xfId="1297"/>
    <cellStyle name="WebFN" xfId="1298"/>
    <cellStyle name="WebFN1" xfId="1299"/>
    <cellStyle name="WebFN2" xfId="1300"/>
    <cellStyle name="WebFN3" xfId="1301"/>
    <cellStyle name="WebFN4" xfId="1302"/>
    <cellStyle name="WebHR" xfId="1303"/>
    <cellStyle name="WebIndent1" xfId="1304"/>
    <cellStyle name="WebIndent1wFN3" xfId="1305"/>
    <cellStyle name="WebIndent2" xfId="1306"/>
    <cellStyle name="WebNoBR" xfId="1307"/>
    <cellStyle name="year" xfId="1308"/>
    <cellStyle name="ДАТА" xfId="1309"/>
    <cellStyle name="Денежный [0]_BARNARD" xfId="1310"/>
    <cellStyle name="Денежный_BARNARD" xfId="1311"/>
    <cellStyle name="ЗАГОЛОВОК1" xfId="1312"/>
    <cellStyle name="ЗАГОЛОВОК2" xfId="1313"/>
    <cellStyle name="ИТОГОВЫЙ" xfId="1314"/>
    <cellStyle name="Обычный_1-Б (6)_1" xfId="1315"/>
    <cellStyle name="ПРОЦЕНТНЫЙ_BOPENGC" xfId="1316"/>
    <cellStyle name="ТЕКСТ" xfId="1317"/>
    <cellStyle name="ФИКСИРОВАННЫЙ" xfId="1318"/>
    <cellStyle name="Финансовый [0]_BARNARD" xfId="1319"/>
    <cellStyle name="Финансовый_BARNARD" xfId="1320"/>
    <cellStyle name="콤마 [0]_AP02MSEst" xfId="1321"/>
    <cellStyle name="콤마_AP02MSEst" xfId="1322"/>
    <cellStyle name="통화 [0]_AP02MSEst" xfId="1323"/>
    <cellStyle name="통화_AP02MSEst" xfId="1324"/>
    <cellStyle name="표준_AP02MSEst" xfId="1325"/>
    <cellStyle name="千位[0]_C01-1" xfId="1326"/>
    <cellStyle name="千位_C01-1" xfId="1327"/>
    <cellStyle name="千分位[0]_laroux" xfId="1328"/>
    <cellStyle name="千分位_97-917" xfId="1329"/>
    <cellStyle name="常规_2001和2002年全国和地方支出表(含社保预留使用)" xfId="1330"/>
    <cellStyle name="普通_97-917" xfId="1331"/>
    <cellStyle name="標準_2.輸出数量の推移" xfId="133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9" Type="http://schemas.openxmlformats.org/officeDocument/2006/relationships/externalLink" Target="externalLinks/externalLink3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34" Type="http://schemas.openxmlformats.org/officeDocument/2006/relationships/externalLink" Target="externalLinks/externalLink30.xml"/><Relationship Id="rId42" Type="http://schemas.openxmlformats.org/officeDocument/2006/relationships/externalLink" Target="externalLinks/externalLink38.xml"/><Relationship Id="rId47" Type="http://schemas.openxmlformats.org/officeDocument/2006/relationships/externalLink" Target="externalLinks/externalLink43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46" Type="http://schemas.openxmlformats.org/officeDocument/2006/relationships/externalLink" Target="externalLinks/externalLink4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29" Type="http://schemas.openxmlformats.org/officeDocument/2006/relationships/externalLink" Target="externalLinks/externalLink25.xml"/><Relationship Id="rId41" Type="http://schemas.openxmlformats.org/officeDocument/2006/relationships/externalLink" Target="externalLinks/externalLink3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40" Type="http://schemas.openxmlformats.org/officeDocument/2006/relationships/externalLink" Target="externalLinks/externalLink36.xml"/><Relationship Id="rId45" Type="http://schemas.openxmlformats.org/officeDocument/2006/relationships/externalLink" Target="externalLinks/externalLink41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externalLink" Target="externalLinks/externalLink32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externalLink" Target="externalLinks/externalLink27.xml"/><Relationship Id="rId44" Type="http://schemas.openxmlformats.org/officeDocument/2006/relationships/externalLink" Target="externalLinks/externalLink40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43" Type="http://schemas.openxmlformats.org/officeDocument/2006/relationships/externalLink" Target="externalLinks/externalLink39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4.xml"/><Relationship Id="rId51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d\Data\Regional\K%20flows\capflowdataJan0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t1s\apd1\DATA\VUT\ArtIV00\SEI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xecAssistant\Downloads\LIC_DSA_Templat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t1s\apd1\DATA\VUT\ArtIV00\WEO\Base200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4053;&#54984;\0.%20&#50668;&#51204;&#49324;&#53685;\TEMP\Thrunet_July18b_BASE_CAS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res/weo/GEE/current/G84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D\Documents%20and%20Settings\SCREANE\My%20Local%20Documents\Work\Syria%20Data%20Jan%2014\Sybop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D\Data\HKG\REAL\gdp_qtr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GROUPS\INDUSTRY\KLEIN\APOLLO\MODELS\MODEL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ugabi\AppData\Roaming\Microsoft\Excel\SLB_DSA_baselin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D\Documents%20and%20Settings\dvelazquez\Local%20Settings\Temporary%20Internet%20Files\OLKE3\DXY%20Noncommercial%20Position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d\Bloomberg\Regional\WORK\InterestRate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apd\system\WRSTAB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ugabi\AppData\Roaming\Microsoft\Excel\Validation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apd\Data\Regional\Fiscal\Fiscal%20Indic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CRI-BOP-0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CA\CRI\EXTERNAL\Output\CRI-BOP-0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Current\ecubopLatest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CA\CRI\Dbase\Dinput\CRI-INPUT-ABOP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CA\CRI\EXTERNAL\Output\Other-2002\CRI-INPUT-ABOP-4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SECTORS\External\PERUMF97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\TEMP\MFLOW9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APD\Data\KOR\MacroFramework\GDP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D\Documents%20and%20Settings\SCREANE\My%20Local%20Documents\Work\Syria%20Data%20Jan%2014\Syreal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D\Documents%20and%20Settings\brayner\Local%20Settings\Temporary%20Internet%20Files\OLK30\Syfisc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D\Documents%20and%20Settings\rrskim2\Local%20Settings\Temporary%20Internet%20Files\OLKE\Docu2005\Speeches\pp%20excel-%20updated%202005-5.23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ilyFinancialIndicators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D\DATA\BHR\Bhfisc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D\Data\IND\WEO\Archive\Previous_Submissions\WEO_SUB_2004_12_16_Flash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D\!work\July00\D4\Pacific%20Islands\Vtfi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PLAZO\IMAE\PR\INF1-ALEX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APD\DATA\WSM\WEO\005wsm-tabl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1\Data\MNG\Current\43%203rd%20review%20and%20Art.%20IV\Oyu%20Tolgoi%20Project%20-%20WEO%20assumptions%20June%205%202009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APD\Data\VUT\Real\Vut_Real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1\Data\VUT\WEO\Vut_Real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SECTORS\External\ecuredtab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4053;&#54984;\0.%20&#50668;&#51204;&#49324;&#53685;\My%20Documents\&#44208;&#49328;\2000&#45380;&#44208;&#49328;\3&#48516;&#44592;\Thru0003(cpa-&#51088;&#44552;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LBLib97\Financial%20Models\IBD%20Common%20Models\INFOCOMP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D\Documents%20and%20Settings\SCREANE\My%20Local%20Documents\Work\Syria%20Data%20Jan%2014\Symo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D\Data\VUT\Susan\Syri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APD\Documents%20and%20Settings\tkomori\Local%20Settings\Temp\NactsEs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T1S\APD1\DATA\WEO\consens\consensu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trolSheet"/>
      <sheetName val="contents"/>
      <sheetName val="BEO_Q"/>
      <sheetName val="BK_Q"/>
      <sheetName val="BCA_Q"/>
      <sheetName val="BRES_Q"/>
      <sheetName val="EDNA_M"/>
      <sheetName val="FRM_M"/>
      <sheetName val="BK_M"/>
      <sheetName val="BRES_M"/>
      <sheetName val="Reserves"/>
      <sheetName val="MSCI"/>
      <sheetName val="Market Pressure"/>
      <sheetName val="SpotExchangeRates"/>
      <sheetName val="StockMarketIndices"/>
      <sheetName val="All Figs"/>
      <sheetName val="Fig1"/>
      <sheetName val="Fig2 as object"/>
      <sheetName val="Fig2"/>
      <sheetName val="Fig3"/>
      <sheetName val="Fig4"/>
      <sheetName val="Fig5_sse"/>
      <sheetName val="Fig5 object"/>
      <sheetName val="Fig5_ne"/>
      <sheetName val="Fig5ndf"/>
      <sheetName val="Fig6_sse"/>
      <sheetName val="Fig6_ne"/>
      <sheetName val="Fig6chn"/>
      <sheetName val="Fig7"/>
      <sheetName val="Fig8"/>
      <sheetName val="Char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0">
          <cell r="D10" t="e">
            <v>#NAME?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</row>
      </sheetData>
      <sheetData sheetId="14"/>
      <sheetData sheetId="15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Fiscal Chart"/>
      <sheetName val="SEI Chart"/>
      <sheetName val="ERI Chart"/>
      <sheetName val="SEI Table"/>
      <sheetName val="ExRate"/>
      <sheetName val="CPI"/>
      <sheetName val="ControlSheet"/>
      <sheetName val="Money"/>
      <sheetName val="EXT"/>
      <sheetName val="FIS"/>
      <sheetName val="REER"/>
      <sheetName val="SEI ChartData"/>
      <sheetName val="ERI ChartData"/>
      <sheetName val="Fiscal Chart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B2" t="str">
            <v>APD</v>
          </cell>
        </row>
        <row r="6">
          <cell r="A6" t="str">
            <v>Vanuatu(846)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CPIA"/>
      <sheetName val="GE Calculation"/>
      <sheetName val="LIC_DSA_Template"/>
      <sheetName val="START"/>
      <sheetName val="NAVIGATOR"/>
      <sheetName val="Instructions"/>
      <sheetName val="Data-Input"/>
      <sheetName val="Inp_Outp_debt"/>
      <sheetName val="SDR"/>
      <sheetName val="PV Targets"/>
      <sheetName val="Chart Data"/>
      <sheetName val="Panel Chart"/>
      <sheetName val="Chart Data - Remit"/>
      <sheetName val="Panel Chart - Remit"/>
      <sheetName val="Stress tests Fiscal"/>
      <sheetName val="Stress test External"/>
      <sheetName val="Stress test External - Remit"/>
      <sheetName val="Table baseline Fiscal"/>
      <sheetName val="Table baseline External"/>
      <sheetName val="baseline-fiscal"/>
      <sheetName val="A1_historical-fiscal"/>
      <sheetName val="A2_PB unchanged-fiscal"/>
      <sheetName val="A3_LR growth-fiscal"/>
      <sheetName val="B1_GDP-fiscal"/>
      <sheetName val="B2_PB-fiscal"/>
      <sheetName val="B3_combo-fiscal"/>
      <sheetName val="B4_depreciation-fiscal"/>
      <sheetName val="B5_other flows-fiscal"/>
      <sheetName val="Customized Scenario-fiscal"/>
      <sheetName val="PV_ResFin-fiscal"/>
      <sheetName val="Baseline"/>
      <sheetName val="A1_historical"/>
      <sheetName val="A2_financing"/>
      <sheetName val="B1_GDP"/>
      <sheetName val="B2_exports"/>
      <sheetName val="B3_deflator"/>
      <sheetName val="B4_non-debt flows"/>
      <sheetName val="B5_Combo"/>
      <sheetName val="B6_30%depr"/>
      <sheetName val="Customized Scenario-External"/>
      <sheetName val="PV_Base"/>
      <sheetName val="PV Stress"/>
      <sheetName val="PV Stress_A2"/>
      <sheetName val="Output Database"/>
    </sheetNames>
    <sheetDataSet>
      <sheetData sheetId="0" refreshError="1">
        <row r="7">
          <cell r="A7" t="str">
            <v>Afghanistan</v>
          </cell>
        </row>
        <row r="8">
          <cell r="A8" t="str">
            <v>Angola</v>
          </cell>
        </row>
        <row r="9">
          <cell r="A9" t="str">
            <v>Armenia</v>
          </cell>
        </row>
        <row r="10">
          <cell r="A10" t="str">
            <v>Bangladesh</v>
          </cell>
        </row>
        <row r="11">
          <cell r="A11" t="str">
            <v>Benin</v>
          </cell>
        </row>
        <row r="12">
          <cell r="A12" t="str">
            <v>Bhutan</v>
          </cell>
        </row>
        <row r="13">
          <cell r="A13" t="str">
            <v>Bolivia</v>
          </cell>
        </row>
        <row r="14">
          <cell r="A14" t="str">
            <v>Burkina Faso</v>
          </cell>
        </row>
        <row r="15">
          <cell r="A15" t="str">
            <v>Burundi</v>
          </cell>
        </row>
        <row r="16">
          <cell r="A16" t="str">
            <v>Cambodia</v>
          </cell>
        </row>
        <row r="17">
          <cell r="A17" t="str">
            <v>Cameroon</v>
          </cell>
        </row>
        <row r="18">
          <cell r="A18" t="str">
            <v>Cape Verde</v>
          </cell>
        </row>
        <row r="19">
          <cell r="A19" t="str">
            <v>Central African Republic</v>
          </cell>
        </row>
        <row r="20">
          <cell r="A20" t="str">
            <v>Chad</v>
          </cell>
        </row>
        <row r="21">
          <cell r="A21" t="str">
            <v>Comoros</v>
          </cell>
        </row>
        <row r="22">
          <cell r="A22" t="str">
            <v>Democratic Republic of Congo</v>
          </cell>
        </row>
        <row r="23">
          <cell r="A23" t="str">
            <v>Republic of Congo</v>
          </cell>
        </row>
        <row r="24">
          <cell r="A24" t="str">
            <v>Cote d'Ivoire</v>
          </cell>
        </row>
        <row r="25">
          <cell r="A25" t="str">
            <v>Djibouti</v>
          </cell>
        </row>
        <row r="26">
          <cell r="A26" t="str">
            <v>Dominica</v>
          </cell>
        </row>
        <row r="27">
          <cell r="A27" t="str">
            <v>Eritrea</v>
          </cell>
        </row>
        <row r="28">
          <cell r="A28" t="str">
            <v>Ethiopia</v>
          </cell>
        </row>
        <row r="29">
          <cell r="A29" t="str">
            <v>The Gambia</v>
          </cell>
        </row>
        <row r="30">
          <cell r="A30" t="str">
            <v>Georgia</v>
          </cell>
        </row>
        <row r="31">
          <cell r="A31" t="str">
            <v>Ghana</v>
          </cell>
        </row>
        <row r="32">
          <cell r="A32" t="str">
            <v>Grenada</v>
          </cell>
        </row>
        <row r="33">
          <cell r="A33" t="str">
            <v>Guinea</v>
          </cell>
        </row>
        <row r="34">
          <cell r="A34" t="str">
            <v>Guinea-Bissau</v>
          </cell>
        </row>
        <row r="35">
          <cell r="A35" t="str">
            <v>Guyana</v>
          </cell>
        </row>
        <row r="36">
          <cell r="A36" t="str">
            <v>Haiti</v>
          </cell>
        </row>
        <row r="37">
          <cell r="A37" t="str">
            <v>Honduras</v>
          </cell>
        </row>
        <row r="38">
          <cell r="A38" t="str">
            <v>Kenya</v>
          </cell>
        </row>
        <row r="39">
          <cell r="A39" t="str">
            <v>Kiribati</v>
          </cell>
        </row>
        <row r="40">
          <cell r="A40" t="str">
            <v>Kosovo</v>
          </cell>
        </row>
        <row r="41">
          <cell r="A41" t="str">
            <v>Kyrgyz Republic</v>
          </cell>
        </row>
        <row r="42">
          <cell r="A42" t="str">
            <v>Lao PDR</v>
          </cell>
        </row>
        <row r="43">
          <cell r="A43" t="str">
            <v>Lesotho</v>
          </cell>
        </row>
        <row r="44">
          <cell r="A44" t="str">
            <v>Liberia</v>
          </cell>
        </row>
        <row r="45">
          <cell r="A45" t="str">
            <v>Madagascar</v>
          </cell>
        </row>
        <row r="46">
          <cell r="A46" t="str">
            <v>Malawi</v>
          </cell>
        </row>
        <row r="47">
          <cell r="A47" t="str">
            <v>Maldives</v>
          </cell>
        </row>
        <row r="48">
          <cell r="A48" t="str">
            <v>Mali</v>
          </cell>
        </row>
        <row r="49">
          <cell r="A49" t="str">
            <v>Mauritania</v>
          </cell>
        </row>
        <row r="50">
          <cell r="A50" t="str">
            <v>Moldova</v>
          </cell>
        </row>
        <row r="51">
          <cell r="A51" t="str">
            <v>Mongolia</v>
          </cell>
        </row>
        <row r="52">
          <cell r="A52" t="str">
            <v>Mozambique</v>
          </cell>
        </row>
        <row r="53">
          <cell r="A53" t="str">
            <v>Myanmar</v>
          </cell>
        </row>
        <row r="54">
          <cell r="A54" t="str">
            <v>Nepal</v>
          </cell>
        </row>
        <row r="55">
          <cell r="A55" t="str">
            <v>Nicaragua</v>
          </cell>
        </row>
        <row r="56">
          <cell r="A56" t="str">
            <v>Niger</v>
          </cell>
        </row>
        <row r="57">
          <cell r="A57" t="str">
            <v>Nigeria</v>
          </cell>
        </row>
        <row r="58">
          <cell r="A58" t="str">
            <v>Papua New Guinea</v>
          </cell>
        </row>
        <row r="59">
          <cell r="A59" t="str">
            <v>Rwanda</v>
          </cell>
        </row>
        <row r="60">
          <cell r="A60" t="str">
            <v>Samoa</v>
          </cell>
        </row>
        <row r="61">
          <cell r="A61" t="str">
            <v>Sao Tome &amp; Principe</v>
          </cell>
        </row>
        <row r="62">
          <cell r="A62" t="str">
            <v>Senegal</v>
          </cell>
        </row>
        <row r="63">
          <cell r="A63" t="str">
            <v>Sierra Leone</v>
          </cell>
        </row>
        <row r="64">
          <cell r="A64" t="str">
            <v>Solomon Islands</v>
          </cell>
        </row>
        <row r="65">
          <cell r="A65" t="str">
            <v>Somalia</v>
          </cell>
        </row>
        <row r="66">
          <cell r="A66" t="str">
            <v>Sri Lanka</v>
          </cell>
        </row>
        <row r="67">
          <cell r="A67" t="str">
            <v>St. Lucia</v>
          </cell>
        </row>
        <row r="68">
          <cell r="A68" t="str">
            <v>St. Vincent &amp; the Grenadines</v>
          </cell>
        </row>
        <row r="69">
          <cell r="A69" t="str">
            <v>Sudan</v>
          </cell>
        </row>
        <row r="70">
          <cell r="A70" t="str">
            <v>Tajikistan</v>
          </cell>
        </row>
        <row r="71">
          <cell r="A71" t="str">
            <v>Tanzania</v>
          </cell>
        </row>
        <row r="72">
          <cell r="A72" t="str">
            <v>Timor-Leste</v>
          </cell>
        </row>
        <row r="73">
          <cell r="A73" t="str">
            <v>Togo</v>
          </cell>
        </row>
        <row r="74">
          <cell r="A74" t="str">
            <v>Tonga</v>
          </cell>
        </row>
        <row r="75">
          <cell r="A75" t="str">
            <v>Uganda</v>
          </cell>
        </row>
        <row r="76">
          <cell r="A76" t="str">
            <v>Uzbekistan</v>
          </cell>
        </row>
        <row r="77">
          <cell r="A77" t="str">
            <v>Vanuatu</v>
          </cell>
        </row>
        <row r="78">
          <cell r="A78" t="str">
            <v>Vietnam</v>
          </cell>
        </row>
        <row r="79">
          <cell r="A79" t="str">
            <v>Republic of Yemen</v>
          </cell>
        </row>
        <row r="80">
          <cell r="A80" t="str">
            <v>Zambia</v>
          </cell>
        </row>
        <row r="81">
          <cell r="A81" t="str">
            <v>Zimbabwe</v>
          </cell>
        </row>
      </sheetData>
      <sheetData sheetId="1" refreshError="1">
        <row r="41">
          <cell r="B41" t="str">
            <v>AUD</v>
          </cell>
        </row>
        <row r="42">
          <cell r="B42" t="str">
            <v>CAD</v>
          </cell>
        </row>
        <row r="43">
          <cell r="B43" t="str">
            <v>DKK</v>
          </cell>
        </row>
        <row r="44">
          <cell r="B44" t="str">
            <v>JPY</v>
          </cell>
        </row>
        <row r="45">
          <cell r="B45" t="str">
            <v>KRW</v>
          </cell>
        </row>
        <row r="46">
          <cell r="B46" t="str">
            <v>NZD</v>
          </cell>
        </row>
        <row r="47">
          <cell r="B47" t="str">
            <v>CHF</v>
          </cell>
        </row>
        <row r="48">
          <cell r="B48" t="str">
            <v>GBP</v>
          </cell>
        </row>
        <row r="49">
          <cell r="B49" t="str">
            <v>USD</v>
          </cell>
        </row>
        <row r="50">
          <cell r="B50" t="str">
            <v>EUR</v>
          </cell>
        </row>
        <row r="51">
          <cell r="B51" t="str">
            <v>SDR</v>
          </cell>
        </row>
        <row r="52">
          <cell r="B52" t="str">
            <v>KWD</v>
          </cell>
        </row>
      </sheetData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Info"/>
      <sheetName val="vtreal"/>
      <sheetName val="vtbop1"/>
      <sheetName val="vtbop2"/>
      <sheetName val="vtbop3"/>
      <sheetName val="vtfis"/>
      <sheetName val="vtmon"/>
      <sheetName val="Real"/>
      <sheetName val="BOP"/>
      <sheetName val="Fiscal"/>
      <sheetName val="Money"/>
      <sheetName val="SEI Table"/>
      <sheetName val="SR_T1"/>
      <sheetName val="SR_T6"/>
      <sheetName val="Vul_Table"/>
      <sheetName val="ControlSheet"/>
      <sheetName val="PIN"/>
      <sheetName val="REER"/>
      <sheetName val="BopTable"/>
      <sheetName val="FisTable"/>
      <sheetName val="SEI ChartData"/>
      <sheetName val="ERI ChartData"/>
      <sheetName val="SEI Chart"/>
      <sheetName val="ERI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2">
          <cell r="B2" t="str">
            <v>APD</v>
          </cell>
        </row>
        <row r="6">
          <cell r="A6" t="str">
            <v>Vanuatu(846)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Control Sheet"/>
      <sheetName val="Cover"/>
      <sheetName val="DCF Analysis"/>
      <sheetName val="Key Summary"/>
      <sheetName val="Macro Assumptions"/>
      <sheetName val="Financial_Projections"/>
      <sheetName val="Debt"/>
      <sheetName val="Capex"/>
      <sheetName val="Working Capital"/>
      <sheetName val="ABS Schedule"/>
      <sheetName val="SG&amp;A"/>
      <sheetName val="BU_Summary"/>
      <sheetName val="BU1-Access Business"/>
      <sheetName val="BU2-Network Business"/>
      <sheetName val="Sources_&amp;_Uses"/>
      <sheetName val="Asset Sale"/>
      <sheetName val="WACC"/>
      <sheetName val="Back-up-Historical_BB_sub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Definitions"/>
      <sheetName val="Introduction"/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0">
          <cell r="D60" t="str">
            <v>S2011REV</v>
          </cell>
        </row>
        <row r="61">
          <cell r="D61">
            <v>40798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CONTENTS"/>
      <sheetName val="IN"/>
      <sheetName val="OUT"/>
      <sheetName val="OUT_WEO"/>
      <sheetName val="BOP"/>
      <sheetName val="Trade"/>
      <sheetName val="Service"/>
      <sheetName val="Capital"/>
      <sheetName val="Reserves"/>
      <sheetName val="Oil"/>
      <sheetName val="Gas"/>
      <sheetName val="ER"/>
      <sheetName val="Debt"/>
      <sheetName val="BOP-Sect."/>
      <sheetName val="S-I balances"/>
      <sheetName val="Ex.Vuln"/>
      <sheetName val="GFR"/>
      <sheetName val="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contents"/>
      <sheetName val="ControlSheet"/>
      <sheetName val="GDP_QTR_2000p"/>
      <sheetName val="lur_sa"/>
      <sheetName val="gdp_sax"/>
      <sheetName val="trade&amp;services balance_q"/>
      <sheetName val="consumption&amp;investment_q"/>
      <sheetName val="annual"/>
      <sheetName val="table1"/>
      <sheetName val="table3"/>
      <sheetName val="table4"/>
      <sheetName val="GDP_QTR_2000pold"/>
      <sheetName val="GDP_QTRold"/>
      <sheetName val="help"/>
      <sheetName val="GDP_QTR"/>
      <sheetName val="trade&amp;services balance"/>
      <sheetName val="consumption&amp;investment_a"/>
      <sheetName val="consumption&amp;investment"/>
      <sheetName val="consumption&amp;investment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VALSTAT"/>
      <sheetName val="VALSTAT-wp"/>
      <sheetName val="PPR"/>
      <sheetName val="PPR2"/>
      <sheetName val="Base"/>
      <sheetName val="BaseD"/>
      <sheetName val="Prjt Tbl"/>
      <sheetName val="Prjt excl GI"/>
      <sheetName val="COMBIN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TART"/>
      <sheetName val="NAVIGATOR"/>
      <sheetName val="Output Database-Fiscal"/>
      <sheetName val="Input_fiscal"/>
      <sheetName val="Instructions"/>
      <sheetName val="SDR"/>
      <sheetName val="CONTENT"/>
      <sheetName val="INPUT_A"/>
      <sheetName val="INPUT Original"/>
      <sheetName val="INPUT Check"/>
      <sheetName val="OUTPUT_A"/>
      <sheetName val="Data-Input"/>
      <sheetName val="Inp_Outp_debt"/>
      <sheetName val="Chart Data"/>
      <sheetName val="Panel Chart"/>
      <sheetName val="Stress tests Fiscal"/>
      <sheetName val="chartdata-fiscal"/>
      <sheetName val="Stress test External"/>
      <sheetName val="Table baseline Fiscal"/>
      <sheetName val="Table baseline External"/>
      <sheetName val="baseline-fiscal"/>
      <sheetName val="A1_historical-fiscal"/>
      <sheetName val="A2_PB unchanged-fiscal"/>
      <sheetName val="A3_LR growth-fiscal"/>
      <sheetName val="B1_GDP-fiscal"/>
      <sheetName val="B2_PB-fiscal"/>
      <sheetName val="B3_combo-fiscal"/>
      <sheetName val="B4_depreciation-fiscal"/>
      <sheetName val="B5_other flows-fiscal"/>
      <sheetName val="Customized Scenario-fiscal"/>
      <sheetName val="PV_ResFin-fiscal"/>
      <sheetName val="Baseline"/>
      <sheetName val="A1_historical"/>
      <sheetName val="A2_financing"/>
      <sheetName val="B1_GDP"/>
      <sheetName val="B2_exports"/>
      <sheetName val="B3_deflator"/>
      <sheetName val="B4_non-debt flows"/>
      <sheetName val="B5_Combo"/>
      <sheetName val="B6_30%depr"/>
      <sheetName val="Customized Scenario-External"/>
      <sheetName val="PV_Base"/>
      <sheetName val="PV Stress"/>
      <sheetName val="PV Stress_A2"/>
      <sheetName val="Output Database"/>
      <sheetName val="Debt Accumulation"/>
      <sheetName val="NPV-GDP"/>
      <sheetName val="NPV-Exports"/>
      <sheetName val="NPV-Revenue"/>
      <sheetName val="DS-Exports"/>
      <sheetName val="DS-Revenues"/>
      <sheetName val="Chart Output"/>
      <sheetName val="ControlSheet"/>
      <sheetName val="SLB_DSA_baseli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22">
          <cell r="B22">
            <v>10</v>
          </cell>
        </row>
        <row r="23">
          <cell r="B23">
            <v>40</v>
          </cell>
        </row>
        <row r="24">
          <cell r="B24">
            <v>7.4999999999999997E-3</v>
          </cell>
        </row>
        <row r="25">
          <cell r="B25">
            <v>0.04</v>
          </cell>
        </row>
      </sheetData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Chart1"/>
      <sheetName val="Positions  Data"/>
      <sheetName val="Dollar Index Data"/>
    </sheetNames>
    <sheetDataSet>
      <sheetData sheetId="0" refreshError="1"/>
      <sheetData sheetId="1" refreshError="1"/>
      <sheetData sheetId="2">
        <row r="8">
          <cell r="A8">
            <v>35796</v>
          </cell>
          <cell r="B8">
            <v>99.57</v>
          </cell>
        </row>
        <row r="9">
          <cell r="A9">
            <v>35797</v>
          </cell>
          <cell r="B9">
            <v>100.04</v>
          </cell>
        </row>
        <row r="10">
          <cell r="A10">
            <v>35800</v>
          </cell>
          <cell r="B10">
            <v>101.01</v>
          </cell>
        </row>
        <row r="11">
          <cell r="A11">
            <v>35801</v>
          </cell>
          <cell r="B11">
            <v>101.38</v>
          </cell>
        </row>
        <row r="12">
          <cell r="A12">
            <v>35802</v>
          </cell>
          <cell r="B12">
            <v>100.55</v>
          </cell>
        </row>
        <row r="13">
          <cell r="A13">
            <v>35803</v>
          </cell>
          <cell r="B13">
            <v>101.02</v>
          </cell>
        </row>
        <row r="14">
          <cell r="A14">
            <v>35804</v>
          </cell>
          <cell r="B14">
            <v>100.9</v>
          </cell>
        </row>
        <row r="15">
          <cell r="A15">
            <v>35807</v>
          </cell>
          <cell r="B15">
            <v>100.85</v>
          </cell>
        </row>
        <row r="16">
          <cell r="A16">
            <v>35808</v>
          </cell>
          <cell r="B16">
            <v>100.66</v>
          </cell>
        </row>
        <row r="17">
          <cell r="A17">
            <v>35809</v>
          </cell>
          <cell r="B17">
            <v>100.68</v>
          </cell>
        </row>
        <row r="18">
          <cell r="A18">
            <v>35810</v>
          </cell>
          <cell r="B18">
            <v>100.97</v>
          </cell>
        </row>
        <row r="19">
          <cell r="A19">
            <v>35811</v>
          </cell>
          <cell r="B19">
            <v>100.86</v>
          </cell>
        </row>
        <row r="20">
          <cell r="A20">
            <v>35814</v>
          </cell>
          <cell r="B20">
            <v>101.1</v>
          </cell>
        </row>
        <row r="21">
          <cell r="A21">
            <v>35815</v>
          </cell>
          <cell r="B21">
            <v>101.16</v>
          </cell>
        </row>
        <row r="22">
          <cell r="A22">
            <v>35816</v>
          </cell>
          <cell r="B22">
            <v>100.18</v>
          </cell>
        </row>
        <row r="23">
          <cell r="A23">
            <v>35817</v>
          </cell>
          <cell r="B23">
            <v>99.64</v>
          </cell>
        </row>
        <row r="24">
          <cell r="A24">
            <v>35818</v>
          </cell>
          <cell r="B24">
            <v>98.28</v>
          </cell>
        </row>
        <row r="25">
          <cell r="A25">
            <v>35821</v>
          </cell>
          <cell r="B25">
            <v>99.14</v>
          </cell>
        </row>
        <row r="26">
          <cell r="A26">
            <v>35822</v>
          </cell>
          <cell r="B26">
            <v>99.01</v>
          </cell>
        </row>
        <row r="27">
          <cell r="A27">
            <v>35823</v>
          </cell>
          <cell r="B27">
            <v>99.75</v>
          </cell>
        </row>
        <row r="28">
          <cell r="A28">
            <v>35824</v>
          </cell>
          <cell r="B28">
            <v>100.54</v>
          </cell>
        </row>
        <row r="29">
          <cell r="A29">
            <v>35825</v>
          </cell>
          <cell r="B29">
            <v>100.68</v>
          </cell>
        </row>
        <row r="30">
          <cell r="A30">
            <v>35828</v>
          </cell>
          <cell r="B30">
            <v>100.24</v>
          </cell>
        </row>
        <row r="31">
          <cell r="A31">
            <v>35829</v>
          </cell>
          <cell r="B31">
            <v>99.78</v>
          </cell>
        </row>
        <row r="32">
          <cell r="A32">
            <v>35830</v>
          </cell>
          <cell r="B32">
            <v>99.05</v>
          </cell>
        </row>
        <row r="33">
          <cell r="A33">
            <v>35831</v>
          </cell>
          <cell r="B33">
            <v>98.44</v>
          </cell>
        </row>
        <row r="34">
          <cell r="A34">
            <v>35832</v>
          </cell>
          <cell r="B34">
            <v>99.47</v>
          </cell>
        </row>
        <row r="35">
          <cell r="A35">
            <v>35835</v>
          </cell>
          <cell r="B35">
            <v>99.83</v>
          </cell>
        </row>
        <row r="36">
          <cell r="A36">
            <v>35836</v>
          </cell>
          <cell r="B36">
            <v>99.45</v>
          </cell>
        </row>
        <row r="37">
          <cell r="A37">
            <v>35837</v>
          </cell>
          <cell r="B37">
            <v>99.77</v>
          </cell>
        </row>
        <row r="38">
          <cell r="A38">
            <v>35838</v>
          </cell>
          <cell r="B38">
            <v>99.56</v>
          </cell>
        </row>
        <row r="39">
          <cell r="A39">
            <v>35839</v>
          </cell>
          <cell r="B39">
            <v>100.04</v>
          </cell>
        </row>
        <row r="40">
          <cell r="A40">
            <v>35842</v>
          </cell>
          <cell r="B40">
            <v>100.1</v>
          </cell>
        </row>
        <row r="41">
          <cell r="A41">
            <v>35843</v>
          </cell>
          <cell r="B41">
            <v>100.43</v>
          </cell>
        </row>
        <row r="42">
          <cell r="A42">
            <v>35844</v>
          </cell>
          <cell r="B42">
            <v>100.16</v>
          </cell>
        </row>
        <row r="43">
          <cell r="A43">
            <v>35845</v>
          </cell>
          <cell r="B43">
            <v>99.95</v>
          </cell>
        </row>
        <row r="44">
          <cell r="A44">
            <v>35846</v>
          </cell>
          <cell r="B44">
            <v>100.3</v>
          </cell>
        </row>
        <row r="45">
          <cell r="A45">
            <v>35849</v>
          </cell>
          <cell r="B45">
            <v>99.3</v>
          </cell>
        </row>
        <row r="46">
          <cell r="A46">
            <v>35850</v>
          </cell>
          <cell r="B46">
            <v>99.25</v>
          </cell>
        </row>
        <row r="47">
          <cell r="A47">
            <v>35851</v>
          </cell>
          <cell r="B47">
            <v>100.29</v>
          </cell>
        </row>
        <row r="48">
          <cell r="A48">
            <v>35852</v>
          </cell>
          <cell r="B48">
            <v>99.89</v>
          </cell>
        </row>
        <row r="49">
          <cell r="A49">
            <v>35853</v>
          </cell>
          <cell r="B49">
            <v>99.76</v>
          </cell>
        </row>
        <row r="50">
          <cell r="A50">
            <v>35856</v>
          </cell>
          <cell r="B50">
            <v>99.52</v>
          </cell>
        </row>
        <row r="51">
          <cell r="A51">
            <v>35857</v>
          </cell>
          <cell r="B51">
            <v>99.48</v>
          </cell>
        </row>
        <row r="52">
          <cell r="A52">
            <v>35858</v>
          </cell>
          <cell r="B52">
            <v>99.97</v>
          </cell>
        </row>
        <row r="53">
          <cell r="A53">
            <v>35859</v>
          </cell>
          <cell r="B53">
            <v>100.88</v>
          </cell>
        </row>
        <row r="54">
          <cell r="A54">
            <v>35860</v>
          </cell>
          <cell r="B54">
            <v>100.74</v>
          </cell>
        </row>
        <row r="55">
          <cell r="A55">
            <v>35863</v>
          </cell>
          <cell r="B55">
            <v>100.43</v>
          </cell>
        </row>
        <row r="56">
          <cell r="A56">
            <v>35864</v>
          </cell>
          <cell r="B56">
            <v>100.41</v>
          </cell>
        </row>
        <row r="57">
          <cell r="A57">
            <v>35865</v>
          </cell>
          <cell r="B57">
            <v>100.55</v>
          </cell>
        </row>
        <row r="58">
          <cell r="A58">
            <v>35866</v>
          </cell>
          <cell r="B58">
            <v>100.41</v>
          </cell>
        </row>
        <row r="59">
          <cell r="A59">
            <v>35867</v>
          </cell>
          <cell r="B59">
            <v>99.81</v>
          </cell>
        </row>
        <row r="60">
          <cell r="A60">
            <v>35870</v>
          </cell>
          <cell r="B60">
            <v>100.08</v>
          </cell>
        </row>
        <row r="61">
          <cell r="A61">
            <v>35871</v>
          </cell>
          <cell r="B61">
            <v>100.08</v>
          </cell>
        </row>
        <row r="62">
          <cell r="A62">
            <v>35872</v>
          </cell>
          <cell r="B62">
            <v>100.37</v>
          </cell>
        </row>
        <row r="63">
          <cell r="A63">
            <v>35873</v>
          </cell>
          <cell r="B63">
            <v>100.6</v>
          </cell>
        </row>
        <row r="64">
          <cell r="A64">
            <v>35874</v>
          </cell>
          <cell r="B64">
            <v>100.34</v>
          </cell>
        </row>
        <row r="65">
          <cell r="A65">
            <v>35877</v>
          </cell>
          <cell r="B65">
            <v>100.15</v>
          </cell>
        </row>
        <row r="66">
          <cell r="A66">
            <v>35878</v>
          </cell>
          <cell r="B66">
            <v>100.22</v>
          </cell>
        </row>
        <row r="67">
          <cell r="A67">
            <v>35879</v>
          </cell>
          <cell r="B67">
            <v>99.95</v>
          </cell>
        </row>
        <row r="68">
          <cell r="A68">
            <v>35880</v>
          </cell>
          <cell r="B68">
            <v>99.54</v>
          </cell>
        </row>
        <row r="69">
          <cell r="A69">
            <v>35881</v>
          </cell>
          <cell r="B69">
            <v>100.14</v>
          </cell>
        </row>
        <row r="70">
          <cell r="A70">
            <v>35884</v>
          </cell>
          <cell r="B70">
            <v>101.17</v>
          </cell>
        </row>
        <row r="71">
          <cell r="A71">
            <v>35885</v>
          </cell>
          <cell r="B71">
            <v>101.37</v>
          </cell>
        </row>
        <row r="72">
          <cell r="A72">
            <v>35886</v>
          </cell>
          <cell r="B72">
            <v>101.57</v>
          </cell>
        </row>
        <row r="73">
          <cell r="A73">
            <v>35887</v>
          </cell>
          <cell r="B73">
            <v>101.69</v>
          </cell>
        </row>
        <row r="74">
          <cell r="A74">
            <v>35888</v>
          </cell>
          <cell r="B74">
            <v>101.66</v>
          </cell>
        </row>
        <row r="75">
          <cell r="A75">
            <v>35891</v>
          </cell>
          <cell r="B75">
            <v>101.35</v>
          </cell>
        </row>
        <row r="76">
          <cell r="A76">
            <v>35892</v>
          </cell>
          <cell r="B76">
            <v>101.04</v>
          </cell>
        </row>
        <row r="77">
          <cell r="A77">
            <v>35893</v>
          </cell>
          <cell r="B77">
            <v>99.86</v>
          </cell>
        </row>
        <row r="78">
          <cell r="A78">
            <v>35894</v>
          </cell>
          <cell r="B78">
            <v>100.22</v>
          </cell>
        </row>
        <row r="79">
          <cell r="A79">
            <v>35895</v>
          </cell>
          <cell r="B79">
            <v>100.22</v>
          </cell>
        </row>
        <row r="80">
          <cell r="A80">
            <v>35898</v>
          </cell>
          <cell r="B80">
            <v>100.25</v>
          </cell>
        </row>
        <row r="81">
          <cell r="A81">
            <v>35899</v>
          </cell>
          <cell r="B81">
            <v>99.3</v>
          </cell>
        </row>
        <row r="82">
          <cell r="A82">
            <v>35900</v>
          </cell>
          <cell r="B82">
            <v>99.46</v>
          </cell>
        </row>
        <row r="83">
          <cell r="A83">
            <v>35901</v>
          </cell>
          <cell r="B83">
            <v>99.62</v>
          </cell>
        </row>
        <row r="84">
          <cell r="A84">
            <v>35902</v>
          </cell>
          <cell r="B84">
            <v>99.73</v>
          </cell>
        </row>
        <row r="85">
          <cell r="A85">
            <v>35905</v>
          </cell>
          <cell r="B85">
            <v>99.57</v>
          </cell>
        </row>
        <row r="86">
          <cell r="A86">
            <v>35906</v>
          </cell>
          <cell r="B86">
            <v>99.06</v>
          </cell>
        </row>
        <row r="87">
          <cell r="A87">
            <v>35907</v>
          </cell>
          <cell r="B87">
            <v>99.17</v>
          </cell>
        </row>
        <row r="88">
          <cell r="A88">
            <v>35908</v>
          </cell>
          <cell r="B88">
            <v>99.42</v>
          </cell>
        </row>
        <row r="89">
          <cell r="A89">
            <v>35909</v>
          </cell>
          <cell r="B89">
            <v>99.27</v>
          </cell>
        </row>
        <row r="90">
          <cell r="A90">
            <v>35912</v>
          </cell>
          <cell r="B90">
            <v>99.22</v>
          </cell>
        </row>
        <row r="91">
          <cell r="A91">
            <v>35913</v>
          </cell>
          <cell r="B91">
            <v>99.48</v>
          </cell>
        </row>
        <row r="92">
          <cell r="A92">
            <v>35914</v>
          </cell>
          <cell r="B92">
            <v>99.62</v>
          </cell>
        </row>
        <row r="93">
          <cell r="A93">
            <v>35915</v>
          </cell>
          <cell r="B93">
            <v>99.59</v>
          </cell>
        </row>
        <row r="94">
          <cell r="A94">
            <v>35916</v>
          </cell>
          <cell r="B94">
            <v>99.12</v>
          </cell>
        </row>
        <row r="95">
          <cell r="A95">
            <v>35919</v>
          </cell>
          <cell r="B95">
            <v>99.15</v>
          </cell>
        </row>
        <row r="96">
          <cell r="A96">
            <v>35920</v>
          </cell>
          <cell r="B96">
            <v>98.49</v>
          </cell>
        </row>
        <row r="97">
          <cell r="A97">
            <v>35921</v>
          </cell>
          <cell r="B97">
            <v>98.69</v>
          </cell>
        </row>
        <row r="98">
          <cell r="A98">
            <v>35922</v>
          </cell>
          <cell r="B98">
            <v>98.82</v>
          </cell>
        </row>
        <row r="99">
          <cell r="A99">
            <v>35923</v>
          </cell>
          <cell r="B99">
            <v>98.9</v>
          </cell>
        </row>
        <row r="100">
          <cell r="A100">
            <v>35926</v>
          </cell>
          <cell r="B100">
            <v>99.19</v>
          </cell>
        </row>
        <row r="101">
          <cell r="A101">
            <v>35927</v>
          </cell>
          <cell r="B101">
            <v>99.29</v>
          </cell>
        </row>
        <row r="102">
          <cell r="A102">
            <v>35928</v>
          </cell>
          <cell r="B102">
            <v>99.46</v>
          </cell>
        </row>
        <row r="103">
          <cell r="A103">
            <v>35929</v>
          </cell>
          <cell r="B103">
            <v>99.55</v>
          </cell>
        </row>
        <row r="104">
          <cell r="A104">
            <v>35930</v>
          </cell>
          <cell r="B104">
            <v>99.87</v>
          </cell>
        </row>
        <row r="105">
          <cell r="A105">
            <v>35933</v>
          </cell>
          <cell r="B105">
            <v>100.05</v>
          </cell>
        </row>
        <row r="106">
          <cell r="A106">
            <v>35934</v>
          </cell>
          <cell r="B106">
            <v>100.05</v>
          </cell>
        </row>
        <row r="107">
          <cell r="A107">
            <v>35935</v>
          </cell>
          <cell r="B107">
            <v>99.42</v>
          </cell>
        </row>
        <row r="108">
          <cell r="A108">
            <v>35936</v>
          </cell>
          <cell r="B108">
            <v>98.78</v>
          </cell>
        </row>
        <row r="109">
          <cell r="A109">
            <v>35937</v>
          </cell>
          <cell r="B109">
            <v>99.04</v>
          </cell>
        </row>
        <row r="110">
          <cell r="A110">
            <v>35940</v>
          </cell>
          <cell r="B110">
            <v>99.04</v>
          </cell>
        </row>
        <row r="111">
          <cell r="A111">
            <v>35941</v>
          </cell>
          <cell r="B111">
            <v>99.68</v>
          </cell>
        </row>
        <row r="112">
          <cell r="A112">
            <v>35942</v>
          </cell>
          <cell r="B112">
            <v>100.11</v>
          </cell>
        </row>
        <row r="113">
          <cell r="A113">
            <v>35943</v>
          </cell>
          <cell r="B113">
            <v>100.22</v>
          </cell>
        </row>
        <row r="114">
          <cell r="A114">
            <v>35944</v>
          </cell>
          <cell r="B114">
            <v>100.43</v>
          </cell>
        </row>
        <row r="115">
          <cell r="A115">
            <v>35947</v>
          </cell>
          <cell r="B115">
            <v>100.18</v>
          </cell>
        </row>
        <row r="116">
          <cell r="A116">
            <v>35948</v>
          </cell>
          <cell r="B116">
            <v>100.16</v>
          </cell>
        </row>
        <row r="117">
          <cell r="A117">
            <v>35949</v>
          </cell>
          <cell r="B117">
            <v>99.79</v>
          </cell>
        </row>
        <row r="118">
          <cell r="A118">
            <v>35950</v>
          </cell>
          <cell r="B118">
            <v>99.55</v>
          </cell>
        </row>
        <row r="119">
          <cell r="A119">
            <v>35951</v>
          </cell>
          <cell r="B119">
            <v>100.17</v>
          </cell>
        </row>
        <row r="120">
          <cell r="A120">
            <v>35954</v>
          </cell>
          <cell r="B120">
            <v>100.42</v>
          </cell>
        </row>
        <row r="121">
          <cell r="A121">
            <v>35955</v>
          </cell>
          <cell r="B121">
            <v>100.35</v>
          </cell>
        </row>
        <row r="122">
          <cell r="A122">
            <v>35956</v>
          </cell>
          <cell r="B122">
            <v>101.22</v>
          </cell>
        </row>
        <row r="123">
          <cell r="A123">
            <v>35957</v>
          </cell>
          <cell r="B123">
            <v>101.98</v>
          </cell>
        </row>
        <row r="124">
          <cell r="A124">
            <v>35958</v>
          </cell>
          <cell r="B124">
            <v>101.93</v>
          </cell>
        </row>
        <row r="125">
          <cell r="A125">
            <v>35961</v>
          </cell>
          <cell r="B125">
            <v>102.25</v>
          </cell>
        </row>
        <row r="126">
          <cell r="A126">
            <v>35962</v>
          </cell>
          <cell r="B126">
            <v>101.35</v>
          </cell>
        </row>
        <row r="127">
          <cell r="A127">
            <v>35963</v>
          </cell>
          <cell r="B127">
            <v>100.38</v>
          </cell>
        </row>
        <row r="128">
          <cell r="A128">
            <v>35964</v>
          </cell>
          <cell r="B128">
            <v>100.33</v>
          </cell>
        </row>
        <row r="129">
          <cell r="A129">
            <v>35965</v>
          </cell>
          <cell r="B129">
            <v>99.83</v>
          </cell>
        </row>
        <row r="130">
          <cell r="A130">
            <v>35968</v>
          </cell>
          <cell r="B130">
            <v>100.28</v>
          </cell>
        </row>
        <row r="131">
          <cell r="A131">
            <v>35969</v>
          </cell>
          <cell r="B131">
            <v>100.68</v>
          </cell>
        </row>
        <row r="132">
          <cell r="A132">
            <v>35970</v>
          </cell>
          <cell r="B132">
            <v>100.98</v>
          </cell>
        </row>
        <row r="133">
          <cell r="A133">
            <v>35971</v>
          </cell>
          <cell r="B133">
            <v>100.9</v>
          </cell>
        </row>
        <row r="134">
          <cell r="A134">
            <v>35972</v>
          </cell>
          <cell r="B134">
            <v>101.36</v>
          </cell>
        </row>
        <row r="135">
          <cell r="A135">
            <v>35975</v>
          </cell>
          <cell r="B135">
            <v>101.45</v>
          </cell>
        </row>
        <row r="136">
          <cell r="A136">
            <v>35976</v>
          </cell>
          <cell r="B136">
            <v>100.98</v>
          </cell>
        </row>
        <row r="137">
          <cell r="A137">
            <v>35977</v>
          </cell>
          <cell r="B137">
            <v>101.3</v>
          </cell>
        </row>
        <row r="138">
          <cell r="A138">
            <v>35978</v>
          </cell>
          <cell r="B138">
            <v>101.74</v>
          </cell>
        </row>
        <row r="139">
          <cell r="A139">
            <v>35979</v>
          </cell>
          <cell r="B139">
            <v>101.3</v>
          </cell>
        </row>
        <row r="140">
          <cell r="A140">
            <v>35982</v>
          </cell>
          <cell r="B140">
            <v>101.55</v>
          </cell>
        </row>
        <row r="141">
          <cell r="A141">
            <v>35983</v>
          </cell>
          <cell r="B141">
            <v>101.5</v>
          </cell>
        </row>
        <row r="142">
          <cell r="A142">
            <v>35984</v>
          </cell>
          <cell r="B142">
            <v>101.64</v>
          </cell>
        </row>
        <row r="143">
          <cell r="A143">
            <v>35985</v>
          </cell>
          <cell r="B143">
            <v>102.33</v>
          </cell>
        </row>
        <row r="144">
          <cell r="A144">
            <v>35986</v>
          </cell>
          <cell r="B144">
            <v>101.91</v>
          </cell>
        </row>
        <row r="145">
          <cell r="A145">
            <v>35989</v>
          </cell>
          <cell r="B145">
            <v>101.38</v>
          </cell>
        </row>
        <row r="146">
          <cell r="A146">
            <v>35990</v>
          </cell>
          <cell r="B146">
            <v>101.32</v>
          </cell>
        </row>
        <row r="147">
          <cell r="A147">
            <v>35991</v>
          </cell>
          <cell r="B147">
            <v>101.17</v>
          </cell>
        </row>
        <row r="148">
          <cell r="A148">
            <v>35992</v>
          </cell>
          <cell r="B148">
            <v>100.58</v>
          </cell>
        </row>
        <row r="149">
          <cell r="A149">
            <v>35993</v>
          </cell>
          <cell r="B149">
            <v>100.36</v>
          </cell>
        </row>
        <row r="150">
          <cell r="A150">
            <v>35996</v>
          </cell>
          <cell r="B150">
            <v>100.31</v>
          </cell>
        </row>
        <row r="151">
          <cell r="A151">
            <v>35997</v>
          </cell>
          <cell r="B151">
            <v>100.78</v>
          </cell>
        </row>
        <row r="152">
          <cell r="A152">
            <v>35998</v>
          </cell>
          <cell r="B152">
            <v>100.97</v>
          </cell>
        </row>
        <row r="153">
          <cell r="A153">
            <v>35999</v>
          </cell>
          <cell r="B153">
            <v>100.76</v>
          </cell>
        </row>
        <row r="154">
          <cell r="A154">
            <v>36000</v>
          </cell>
          <cell r="B154">
            <v>100.57</v>
          </cell>
        </row>
        <row r="155">
          <cell r="A155">
            <v>36003</v>
          </cell>
          <cell r="B155">
            <v>100.9</v>
          </cell>
        </row>
        <row r="156">
          <cell r="A156">
            <v>36004</v>
          </cell>
          <cell r="B156">
            <v>100.15</v>
          </cell>
        </row>
        <row r="157">
          <cell r="A157">
            <v>36005</v>
          </cell>
          <cell r="B157">
            <v>100.35</v>
          </cell>
        </row>
        <row r="158">
          <cell r="A158">
            <v>36006</v>
          </cell>
          <cell r="B158">
            <v>100.96</v>
          </cell>
        </row>
        <row r="159">
          <cell r="A159">
            <v>36007</v>
          </cell>
          <cell r="B159">
            <v>101.09</v>
          </cell>
        </row>
        <row r="160">
          <cell r="A160">
            <v>36010</v>
          </cell>
          <cell r="B160">
            <v>101.52</v>
          </cell>
        </row>
        <row r="161">
          <cell r="A161">
            <v>36011</v>
          </cell>
          <cell r="B161">
            <v>100.92</v>
          </cell>
        </row>
        <row r="162">
          <cell r="A162">
            <v>36012</v>
          </cell>
          <cell r="B162">
            <v>100.64</v>
          </cell>
        </row>
        <row r="163">
          <cell r="A163">
            <v>36013</v>
          </cell>
          <cell r="B163">
            <v>100.99</v>
          </cell>
        </row>
        <row r="164">
          <cell r="A164">
            <v>36014</v>
          </cell>
          <cell r="B164">
            <v>101.42</v>
          </cell>
        </row>
        <row r="165">
          <cell r="A165">
            <v>36017</v>
          </cell>
          <cell r="B165">
            <v>101.26</v>
          </cell>
        </row>
        <row r="166">
          <cell r="A166">
            <v>36018</v>
          </cell>
          <cell r="B166">
            <v>101.55</v>
          </cell>
        </row>
        <row r="167">
          <cell r="A167">
            <v>36019</v>
          </cell>
          <cell r="B167">
            <v>101.79</v>
          </cell>
        </row>
        <row r="168">
          <cell r="A168">
            <v>36020</v>
          </cell>
          <cell r="B168">
            <v>101.55</v>
          </cell>
        </row>
        <row r="169">
          <cell r="A169">
            <v>36021</v>
          </cell>
          <cell r="B169">
            <v>102.35</v>
          </cell>
        </row>
        <row r="170">
          <cell r="A170">
            <v>36024</v>
          </cell>
          <cell r="B170">
            <v>102.13</v>
          </cell>
        </row>
        <row r="171">
          <cell r="A171">
            <v>36025</v>
          </cell>
          <cell r="B171">
            <v>102.35</v>
          </cell>
        </row>
        <row r="172">
          <cell r="A172">
            <v>36026</v>
          </cell>
          <cell r="B172">
            <v>102.03</v>
          </cell>
        </row>
        <row r="173">
          <cell r="A173">
            <v>36027</v>
          </cell>
          <cell r="B173">
            <v>101.97</v>
          </cell>
        </row>
        <row r="174">
          <cell r="A174">
            <v>36028</v>
          </cell>
          <cell r="B174">
            <v>102.15</v>
          </cell>
        </row>
        <row r="175">
          <cell r="A175">
            <v>36031</v>
          </cell>
          <cell r="B175">
            <v>101.96</v>
          </cell>
        </row>
        <row r="176">
          <cell r="A176">
            <v>36032</v>
          </cell>
          <cell r="B176">
            <v>102.17</v>
          </cell>
        </row>
        <row r="177">
          <cell r="A177">
            <v>36033</v>
          </cell>
          <cell r="B177">
            <v>102.56</v>
          </cell>
        </row>
        <row r="178">
          <cell r="A178">
            <v>36034</v>
          </cell>
          <cell r="B178">
            <v>101.87</v>
          </cell>
        </row>
        <row r="179">
          <cell r="A179">
            <v>36035</v>
          </cell>
          <cell r="B179">
            <v>99.94</v>
          </cell>
        </row>
        <row r="180">
          <cell r="A180">
            <v>36038</v>
          </cell>
          <cell r="B180">
            <v>100.13</v>
          </cell>
        </row>
        <row r="181">
          <cell r="A181">
            <v>36039</v>
          </cell>
          <cell r="B181">
            <v>99.09</v>
          </cell>
        </row>
        <row r="182">
          <cell r="A182">
            <v>36040</v>
          </cell>
          <cell r="B182">
            <v>99.34</v>
          </cell>
        </row>
        <row r="183">
          <cell r="A183">
            <v>36041</v>
          </cell>
          <cell r="B183">
            <v>98.27</v>
          </cell>
        </row>
        <row r="184">
          <cell r="A184">
            <v>36042</v>
          </cell>
          <cell r="B184">
            <v>98.14</v>
          </cell>
        </row>
        <row r="185">
          <cell r="A185">
            <v>36045</v>
          </cell>
          <cell r="B185">
            <v>97.5</v>
          </cell>
        </row>
        <row r="186">
          <cell r="A186">
            <v>36046</v>
          </cell>
          <cell r="B186">
            <v>97.97</v>
          </cell>
        </row>
        <row r="187">
          <cell r="A187">
            <v>36047</v>
          </cell>
          <cell r="B187">
            <v>98.24</v>
          </cell>
        </row>
        <row r="188">
          <cell r="A188">
            <v>36048</v>
          </cell>
          <cell r="B188">
            <v>96.56</v>
          </cell>
        </row>
        <row r="189">
          <cell r="A189">
            <v>36049</v>
          </cell>
          <cell r="B189">
            <v>96.54</v>
          </cell>
        </row>
        <row r="190">
          <cell r="A190">
            <v>36052</v>
          </cell>
          <cell r="B190">
            <v>96.7</v>
          </cell>
        </row>
        <row r="191">
          <cell r="A191">
            <v>36053</v>
          </cell>
          <cell r="B191">
            <v>96.48</v>
          </cell>
        </row>
        <row r="192">
          <cell r="A192">
            <v>36054</v>
          </cell>
          <cell r="B192">
            <v>97.25</v>
          </cell>
        </row>
        <row r="193">
          <cell r="A193">
            <v>36055</v>
          </cell>
          <cell r="B193">
            <v>96.44</v>
          </cell>
        </row>
        <row r="194">
          <cell r="A194">
            <v>36056</v>
          </cell>
          <cell r="B194">
            <v>96.52</v>
          </cell>
        </row>
        <row r="195">
          <cell r="A195">
            <v>36059</v>
          </cell>
          <cell r="B195">
            <v>96.73</v>
          </cell>
        </row>
        <row r="196">
          <cell r="A196">
            <v>36060</v>
          </cell>
          <cell r="B196">
            <v>96.44</v>
          </cell>
        </row>
        <row r="197">
          <cell r="A197">
            <v>36061</v>
          </cell>
          <cell r="B197">
            <v>96.22</v>
          </cell>
        </row>
        <row r="198">
          <cell r="A198">
            <v>36062</v>
          </cell>
          <cell r="B198">
            <v>96.1</v>
          </cell>
        </row>
        <row r="199">
          <cell r="A199">
            <v>36063</v>
          </cell>
          <cell r="B199">
            <v>96.29</v>
          </cell>
        </row>
        <row r="200">
          <cell r="A200">
            <v>36066</v>
          </cell>
          <cell r="B200">
            <v>96.04</v>
          </cell>
        </row>
        <row r="201">
          <cell r="A201">
            <v>36067</v>
          </cell>
          <cell r="B201">
            <v>95.74</v>
          </cell>
        </row>
        <row r="202">
          <cell r="A202">
            <v>36068</v>
          </cell>
          <cell r="B202">
            <v>96.02</v>
          </cell>
        </row>
        <row r="203">
          <cell r="A203">
            <v>36069</v>
          </cell>
          <cell r="B203">
            <v>95.22</v>
          </cell>
        </row>
        <row r="204">
          <cell r="A204">
            <v>36070</v>
          </cell>
          <cell r="B204">
            <v>95.37</v>
          </cell>
        </row>
        <row r="205">
          <cell r="A205">
            <v>36073</v>
          </cell>
          <cell r="B205">
            <v>94.9</v>
          </cell>
        </row>
        <row r="206">
          <cell r="A206">
            <v>36074</v>
          </cell>
          <cell r="B206">
            <v>94.5</v>
          </cell>
        </row>
        <row r="207">
          <cell r="A207">
            <v>36075</v>
          </cell>
          <cell r="B207">
            <v>92.34</v>
          </cell>
        </row>
        <row r="208">
          <cell r="A208">
            <v>36076</v>
          </cell>
          <cell r="B208">
            <v>93.35</v>
          </cell>
        </row>
        <row r="209">
          <cell r="A209">
            <v>36077</v>
          </cell>
          <cell r="B209">
            <v>93.1</v>
          </cell>
        </row>
        <row r="210">
          <cell r="A210">
            <v>36080</v>
          </cell>
          <cell r="B210">
            <v>93.79</v>
          </cell>
        </row>
        <row r="211">
          <cell r="A211">
            <v>36081</v>
          </cell>
          <cell r="B211">
            <v>93.15</v>
          </cell>
        </row>
        <row r="212">
          <cell r="A212">
            <v>36082</v>
          </cell>
          <cell r="B212">
            <v>93.37</v>
          </cell>
        </row>
        <row r="213">
          <cell r="A213">
            <v>36083</v>
          </cell>
          <cell r="B213">
            <v>92.9</v>
          </cell>
        </row>
        <row r="214">
          <cell r="A214">
            <v>36084</v>
          </cell>
          <cell r="B214">
            <v>92.17</v>
          </cell>
        </row>
        <row r="215">
          <cell r="A215">
            <v>36087</v>
          </cell>
          <cell r="B215">
            <v>92.6</v>
          </cell>
        </row>
        <row r="216">
          <cell r="A216">
            <v>36088</v>
          </cell>
          <cell r="B216">
            <v>92.94</v>
          </cell>
        </row>
        <row r="217">
          <cell r="A217">
            <v>36089</v>
          </cell>
          <cell r="B217">
            <v>93.52</v>
          </cell>
        </row>
        <row r="218">
          <cell r="A218">
            <v>36090</v>
          </cell>
          <cell r="B218">
            <v>93.13</v>
          </cell>
        </row>
        <row r="219">
          <cell r="A219">
            <v>36091</v>
          </cell>
          <cell r="B219">
            <v>93.1</v>
          </cell>
        </row>
        <row r="220">
          <cell r="A220">
            <v>36094</v>
          </cell>
          <cell r="B220">
            <v>94.43</v>
          </cell>
        </row>
        <row r="221">
          <cell r="A221">
            <v>36095</v>
          </cell>
          <cell r="B221">
            <v>93.83</v>
          </cell>
        </row>
        <row r="222">
          <cell r="A222">
            <v>36096</v>
          </cell>
          <cell r="B222">
            <v>93.92</v>
          </cell>
        </row>
        <row r="223">
          <cell r="A223">
            <v>36097</v>
          </cell>
          <cell r="B223">
            <v>93.8</v>
          </cell>
        </row>
        <row r="224">
          <cell r="A224">
            <v>36098</v>
          </cell>
          <cell r="B224">
            <v>93.62</v>
          </cell>
        </row>
        <row r="225">
          <cell r="A225">
            <v>36101</v>
          </cell>
          <cell r="B225">
            <v>93.5</v>
          </cell>
        </row>
        <row r="226">
          <cell r="A226">
            <v>36102</v>
          </cell>
          <cell r="B226">
            <v>93.84</v>
          </cell>
        </row>
        <row r="227">
          <cell r="A227">
            <v>36103</v>
          </cell>
          <cell r="B227">
            <v>94.01</v>
          </cell>
        </row>
        <row r="228">
          <cell r="A228">
            <v>36104</v>
          </cell>
          <cell r="B228">
            <v>93.93</v>
          </cell>
        </row>
        <row r="229">
          <cell r="A229">
            <v>36105</v>
          </cell>
          <cell r="B229">
            <v>94.84</v>
          </cell>
        </row>
        <row r="230">
          <cell r="A230">
            <v>36108</v>
          </cell>
          <cell r="B230">
            <v>95.58</v>
          </cell>
        </row>
        <row r="231">
          <cell r="A231">
            <v>36109</v>
          </cell>
          <cell r="B231">
            <v>95.67</v>
          </cell>
        </row>
        <row r="232">
          <cell r="A232">
            <v>36110</v>
          </cell>
          <cell r="B232">
            <v>95.26</v>
          </cell>
        </row>
        <row r="233">
          <cell r="A233">
            <v>36111</v>
          </cell>
          <cell r="B233">
            <v>95.57</v>
          </cell>
        </row>
        <row r="234">
          <cell r="A234">
            <v>36112</v>
          </cell>
          <cell r="B234">
            <v>95.67</v>
          </cell>
        </row>
        <row r="235">
          <cell r="A235">
            <v>36115</v>
          </cell>
          <cell r="B235">
            <v>94.74</v>
          </cell>
        </row>
        <row r="236">
          <cell r="A236">
            <v>36116</v>
          </cell>
          <cell r="B236">
            <v>94.93</v>
          </cell>
        </row>
        <row r="237">
          <cell r="A237">
            <v>36117</v>
          </cell>
          <cell r="B237">
            <v>95.26</v>
          </cell>
        </row>
        <row r="238">
          <cell r="A238">
            <v>36118</v>
          </cell>
          <cell r="B238">
            <v>95.54</v>
          </cell>
        </row>
        <row r="239">
          <cell r="A239">
            <v>36119</v>
          </cell>
          <cell r="B239">
            <v>95.84</v>
          </cell>
        </row>
        <row r="240">
          <cell r="A240">
            <v>36122</v>
          </cell>
          <cell r="B240">
            <v>96.26</v>
          </cell>
        </row>
        <row r="241">
          <cell r="A241">
            <v>36123</v>
          </cell>
          <cell r="B241">
            <v>96.39</v>
          </cell>
        </row>
        <row r="242">
          <cell r="A242">
            <v>36124</v>
          </cell>
          <cell r="B242">
            <v>96.35</v>
          </cell>
        </row>
        <row r="243">
          <cell r="A243">
            <v>36125</v>
          </cell>
          <cell r="B243">
            <v>96.31</v>
          </cell>
        </row>
        <row r="244">
          <cell r="A244">
            <v>36126</v>
          </cell>
          <cell r="B244">
            <v>96.9</v>
          </cell>
        </row>
        <row r="245">
          <cell r="A245">
            <v>36129</v>
          </cell>
          <cell r="B245">
            <v>96.18</v>
          </cell>
        </row>
        <row r="246">
          <cell r="A246">
            <v>36130</v>
          </cell>
          <cell r="B246">
            <v>95.58</v>
          </cell>
        </row>
        <row r="247">
          <cell r="A247">
            <v>36131</v>
          </cell>
          <cell r="B247">
            <v>94.77</v>
          </cell>
        </row>
        <row r="248">
          <cell r="A248">
            <v>36132</v>
          </cell>
          <cell r="B248">
            <v>94.7</v>
          </cell>
        </row>
        <row r="249">
          <cell r="A249">
            <v>36133</v>
          </cell>
          <cell r="B249">
            <v>94.88</v>
          </cell>
        </row>
        <row r="250">
          <cell r="A250">
            <v>36136</v>
          </cell>
          <cell r="B250">
            <v>95.3</v>
          </cell>
        </row>
        <row r="251">
          <cell r="A251">
            <v>36137</v>
          </cell>
          <cell r="B251">
            <v>94.73</v>
          </cell>
        </row>
        <row r="252">
          <cell r="A252">
            <v>36138</v>
          </cell>
          <cell r="B252">
            <v>94.64</v>
          </cell>
        </row>
        <row r="253">
          <cell r="A253">
            <v>36139</v>
          </cell>
          <cell r="B253">
            <v>93.88</v>
          </cell>
        </row>
        <row r="254">
          <cell r="A254">
            <v>36140</v>
          </cell>
          <cell r="B254">
            <v>93.46</v>
          </cell>
        </row>
        <row r="255">
          <cell r="A255">
            <v>36143</v>
          </cell>
          <cell r="B255">
            <v>93.38</v>
          </cell>
        </row>
        <row r="256">
          <cell r="A256">
            <v>36144</v>
          </cell>
          <cell r="B256">
            <v>93.89</v>
          </cell>
        </row>
        <row r="257">
          <cell r="A257">
            <v>36145</v>
          </cell>
          <cell r="B257">
            <v>94.14</v>
          </cell>
        </row>
        <row r="258">
          <cell r="A258">
            <v>36146</v>
          </cell>
          <cell r="B258">
            <v>94.14</v>
          </cell>
        </row>
        <row r="259">
          <cell r="A259">
            <v>36147</v>
          </cell>
          <cell r="B259">
            <v>93.95</v>
          </cell>
        </row>
        <row r="260">
          <cell r="A260">
            <v>36150</v>
          </cell>
          <cell r="B260">
            <v>94.3</v>
          </cell>
        </row>
        <row r="261">
          <cell r="A261">
            <v>36151</v>
          </cell>
          <cell r="B261">
            <v>94.38</v>
          </cell>
        </row>
        <row r="262">
          <cell r="A262">
            <v>36152</v>
          </cell>
          <cell r="B262">
            <v>94.4</v>
          </cell>
        </row>
        <row r="263">
          <cell r="A263">
            <v>36153</v>
          </cell>
          <cell r="B263">
            <v>94.72</v>
          </cell>
        </row>
        <row r="264">
          <cell r="A264">
            <v>36154</v>
          </cell>
          <cell r="B264">
            <v>94.72</v>
          </cell>
        </row>
        <row r="265">
          <cell r="A265">
            <v>36157</v>
          </cell>
          <cell r="B265">
            <v>94.45</v>
          </cell>
        </row>
        <row r="266">
          <cell r="A266">
            <v>36158</v>
          </cell>
          <cell r="B266">
            <v>94.35</v>
          </cell>
        </row>
        <row r="267">
          <cell r="A267">
            <v>36159</v>
          </cell>
          <cell r="B267">
            <v>94.65</v>
          </cell>
        </row>
        <row r="268">
          <cell r="A268">
            <v>36160</v>
          </cell>
          <cell r="B268">
            <v>93.96</v>
          </cell>
        </row>
        <row r="269">
          <cell r="A269">
            <v>36161</v>
          </cell>
          <cell r="B269">
            <v>93.96</v>
          </cell>
        </row>
        <row r="270">
          <cell r="A270">
            <v>36164</v>
          </cell>
          <cell r="B270">
            <v>93.26</v>
          </cell>
        </row>
        <row r="271">
          <cell r="A271">
            <v>36165</v>
          </cell>
          <cell r="B271">
            <v>93.31</v>
          </cell>
        </row>
        <row r="272">
          <cell r="A272">
            <v>36166</v>
          </cell>
          <cell r="B272">
            <v>94.49</v>
          </cell>
        </row>
        <row r="273">
          <cell r="A273">
            <v>36167</v>
          </cell>
          <cell r="B273">
            <v>93.65</v>
          </cell>
        </row>
        <row r="274">
          <cell r="A274">
            <v>36168</v>
          </cell>
          <cell r="B274">
            <v>94.22</v>
          </cell>
        </row>
        <row r="275">
          <cell r="A275">
            <v>36171</v>
          </cell>
          <cell r="B275">
            <v>94.54</v>
          </cell>
        </row>
        <row r="276">
          <cell r="A276">
            <v>36172</v>
          </cell>
          <cell r="B276">
            <v>94.64</v>
          </cell>
        </row>
        <row r="277">
          <cell r="A277">
            <v>36173</v>
          </cell>
          <cell r="B277">
            <v>94.18</v>
          </cell>
        </row>
        <row r="278">
          <cell r="A278">
            <v>36174</v>
          </cell>
          <cell r="B278">
            <v>93.97</v>
          </cell>
        </row>
        <row r="279">
          <cell r="A279">
            <v>36175</v>
          </cell>
          <cell r="B279">
            <v>94.69</v>
          </cell>
        </row>
        <row r="280">
          <cell r="A280">
            <v>36178</v>
          </cell>
          <cell r="B280">
            <v>94.61</v>
          </cell>
        </row>
        <row r="281">
          <cell r="A281">
            <v>36179</v>
          </cell>
          <cell r="B281">
            <v>94.41</v>
          </cell>
        </row>
        <row r="282">
          <cell r="A282">
            <v>36180</v>
          </cell>
          <cell r="B282">
            <v>94.61</v>
          </cell>
        </row>
        <row r="283">
          <cell r="A283">
            <v>36181</v>
          </cell>
          <cell r="B283">
            <v>94.44</v>
          </cell>
        </row>
        <row r="284">
          <cell r="A284">
            <v>36182</v>
          </cell>
          <cell r="B284">
            <v>94.65</v>
          </cell>
        </row>
        <row r="285">
          <cell r="A285">
            <v>36185</v>
          </cell>
          <cell r="B285">
            <v>94.67</v>
          </cell>
        </row>
        <row r="286">
          <cell r="A286">
            <v>36186</v>
          </cell>
          <cell r="B286">
            <v>94.61</v>
          </cell>
        </row>
        <row r="287">
          <cell r="A287">
            <v>36187</v>
          </cell>
          <cell r="B287">
            <v>95.64</v>
          </cell>
        </row>
        <row r="288">
          <cell r="A288">
            <v>36188</v>
          </cell>
          <cell r="B288">
            <v>95.7</v>
          </cell>
        </row>
        <row r="289">
          <cell r="A289">
            <v>36189</v>
          </cell>
          <cell r="B289">
            <v>96.04</v>
          </cell>
        </row>
        <row r="290">
          <cell r="A290">
            <v>36192</v>
          </cell>
          <cell r="B290">
            <v>96.22</v>
          </cell>
        </row>
        <row r="291">
          <cell r="A291">
            <v>36193</v>
          </cell>
          <cell r="B291">
            <v>95.68</v>
          </cell>
        </row>
        <row r="292">
          <cell r="A292">
            <v>36194</v>
          </cell>
          <cell r="B292">
            <v>95.93</v>
          </cell>
        </row>
        <row r="293">
          <cell r="A293">
            <v>36195</v>
          </cell>
          <cell r="B293">
            <v>95.59</v>
          </cell>
        </row>
        <row r="294">
          <cell r="A294">
            <v>36196</v>
          </cell>
          <cell r="B294">
            <v>96.14</v>
          </cell>
        </row>
        <row r="295">
          <cell r="A295">
            <v>36199</v>
          </cell>
          <cell r="B295">
            <v>95.99</v>
          </cell>
        </row>
        <row r="296">
          <cell r="A296">
            <v>36200</v>
          </cell>
          <cell r="B296">
            <v>96.18</v>
          </cell>
        </row>
        <row r="297">
          <cell r="A297">
            <v>36201</v>
          </cell>
          <cell r="B297">
            <v>95.94</v>
          </cell>
        </row>
        <row r="298">
          <cell r="A298">
            <v>36202</v>
          </cell>
          <cell r="B298">
            <v>96.68</v>
          </cell>
        </row>
        <row r="299">
          <cell r="A299">
            <v>36203</v>
          </cell>
          <cell r="B299">
            <v>96.28</v>
          </cell>
        </row>
        <row r="300">
          <cell r="A300">
            <v>36206</v>
          </cell>
          <cell r="B300">
            <v>96.59</v>
          </cell>
        </row>
        <row r="301">
          <cell r="A301">
            <v>36207</v>
          </cell>
          <cell r="B301">
            <v>97.22</v>
          </cell>
        </row>
        <row r="302">
          <cell r="A302">
            <v>36208</v>
          </cell>
          <cell r="B302">
            <v>97.07</v>
          </cell>
        </row>
        <row r="303">
          <cell r="A303">
            <v>36209</v>
          </cell>
          <cell r="B303">
            <v>97.26</v>
          </cell>
        </row>
        <row r="304">
          <cell r="A304">
            <v>36210</v>
          </cell>
          <cell r="B304">
            <v>98.34</v>
          </cell>
        </row>
        <row r="305">
          <cell r="A305">
            <v>36213</v>
          </cell>
          <cell r="B305">
            <v>98.49</v>
          </cell>
        </row>
        <row r="306">
          <cell r="A306">
            <v>36214</v>
          </cell>
          <cell r="B306">
            <v>98.77</v>
          </cell>
        </row>
        <row r="307">
          <cell r="A307">
            <v>36215</v>
          </cell>
          <cell r="B307">
            <v>99.11</v>
          </cell>
        </row>
        <row r="308">
          <cell r="A308">
            <v>36216</v>
          </cell>
          <cell r="B308">
            <v>98.57</v>
          </cell>
        </row>
        <row r="309">
          <cell r="A309">
            <v>36217</v>
          </cell>
          <cell r="B309">
            <v>98.69</v>
          </cell>
        </row>
        <row r="310">
          <cell r="A310">
            <v>36220</v>
          </cell>
          <cell r="B310">
            <v>99.58</v>
          </cell>
        </row>
        <row r="311">
          <cell r="A311">
            <v>36221</v>
          </cell>
          <cell r="B311">
            <v>99.4</v>
          </cell>
        </row>
        <row r="312">
          <cell r="A312">
            <v>36222</v>
          </cell>
          <cell r="B312">
            <v>99.75</v>
          </cell>
        </row>
        <row r="313">
          <cell r="A313">
            <v>36223</v>
          </cell>
          <cell r="B313">
            <v>100.33</v>
          </cell>
        </row>
        <row r="314">
          <cell r="A314">
            <v>36224</v>
          </cell>
          <cell r="B314">
            <v>100.27</v>
          </cell>
        </row>
        <row r="315">
          <cell r="A315">
            <v>36227</v>
          </cell>
          <cell r="B315">
            <v>99.75</v>
          </cell>
        </row>
        <row r="316">
          <cell r="A316">
            <v>36228</v>
          </cell>
          <cell r="B316">
            <v>99.56</v>
          </cell>
        </row>
        <row r="317">
          <cell r="A317">
            <v>36229</v>
          </cell>
          <cell r="B317">
            <v>99</v>
          </cell>
        </row>
        <row r="318">
          <cell r="A318">
            <v>36230</v>
          </cell>
          <cell r="B318">
            <v>98.47</v>
          </cell>
        </row>
        <row r="319">
          <cell r="A319">
            <v>36231</v>
          </cell>
          <cell r="B319">
            <v>99.13</v>
          </cell>
        </row>
        <row r="320">
          <cell r="A320">
            <v>36234</v>
          </cell>
          <cell r="B320">
            <v>98.94</v>
          </cell>
        </row>
        <row r="321">
          <cell r="A321">
            <v>36235</v>
          </cell>
          <cell r="B321">
            <v>98.59</v>
          </cell>
        </row>
        <row r="322">
          <cell r="A322">
            <v>36236</v>
          </cell>
          <cell r="B322">
            <v>98.71</v>
          </cell>
        </row>
        <row r="323">
          <cell r="A323">
            <v>36237</v>
          </cell>
          <cell r="B323">
            <v>98.43</v>
          </cell>
        </row>
        <row r="324">
          <cell r="A324">
            <v>36238</v>
          </cell>
          <cell r="B324">
            <v>98.87</v>
          </cell>
        </row>
        <row r="325">
          <cell r="A325">
            <v>36241</v>
          </cell>
          <cell r="B325">
            <v>98.73</v>
          </cell>
        </row>
        <row r="326">
          <cell r="A326">
            <v>36242</v>
          </cell>
          <cell r="B326">
            <v>98.69</v>
          </cell>
        </row>
        <row r="327">
          <cell r="A327">
            <v>36243</v>
          </cell>
          <cell r="B327">
            <v>98.89</v>
          </cell>
        </row>
        <row r="328">
          <cell r="A328">
            <v>36244</v>
          </cell>
          <cell r="B328">
            <v>99.28</v>
          </cell>
        </row>
        <row r="329">
          <cell r="A329">
            <v>36245</v>
          </cell>
          <cell r="B329">
            <v>99.99</v>
          </cell>
        </row>
        <row r="330">
          <cell r="A330">
            <v>36248</v>
          </cell>
          <cell r="B330">
            <v>100.21</v>
          </cell>
        </row>
        <row r="331">
          <cell r="A331">
            <v>36249</v>
          </cell>
          <cell r="B331">
            <v>100.36</v>
          </cell>
        </row>
        <row r="332">
          <cell r="A332">
            <v>36250</v>
          </cell>
          <cell r="B332">
            <v>99.92</v>
          </cell>
        </row>
        <row r="333">
          <cell r="A333">
            <v>36251</v>
          </cell>
          <cell r="B333">
            <v>99.89</v>
          </cell>
        </row>
        <row r="334">
          <cell r="A334">
            <v>36252</v>
          </cell>
          <cell r="B334">
            <v>99.89</v>
          </cell>
        </row>
        <row r="335">
          <cell r="A335">
            <v>36255</v>
          </cell>
          <cell r="B335">
            <v>100.57</v>
          </cell>
        </row>
        <row r="336">
          <cell r="A336">
            <v>36256</v>
          </cell>
          <cell r="B336">
            <v>99.75</v>
          </cell>
        </row>
        <row r="337">
          <cell r="A337">
            <v>36257</v>
          </cell>
          <cell r="B337">
            <v>100.15</v>
          </cell>
        </row>
        <row r="338">
          <cell r="A338">
            <v>36258</v>
          </cell>
          <cell r="B338">
            <v>100.33</v>
          </cell>
        </row>
        <row r="339">
          <cell r="A339">
            <v>36259</v>
          </cell>
          <cell r="B339">
            <v>99.92</v>
          </cell>
        </row>
        <row r="340">
          <cell r="A340">
            <v>36262</v>
          </cell>
          <cell r="B340">
            <v>99.65</v>
          </cell>
        </row>
        <row r="341">
          <cell r="A341">
            <v>36263</v>
          </cell>
          <cell r="B341">
            <v>99.84</v>
          </cell>
        </row>
        <row r="342">
          <cell r="A342">
            <v>36264</v>
          </cell>
          <cell r="B342">
            <v>99.59</v>
          </cell>
        </row>
        <row r="343">
          <cell r="A343">
            <v>36265</v>
          </cell>
          <cell r="B343">
            <v>100.16</v>
          </cell>
        </row>
        <row r="344">
          <cell r="A344">
            <v>36266</v>
          </cell>
          <cell r="B344">
            <v>99.91</v>
          </cell>
        </row>
        <row r="345">
          <cell r="A345">
            <v>36269</v>
          </cell>
          <cell r="B345">
            <v>100.4</v>
          </cell>
        </row>
        <row r="346">
          <cell r="A346">
            <v>36270</v>
          </cell>
          <cell r="B346">
            <v>100.68</v>
          </cell>
        </row>
        <row r="347">
          <cell r="A347">
            <v>36271</v>
          </cell>
          <cell r="B347">
            <v>100.86</v>
          </cell>
        </row>
        <row r="348">
          <cell r="A348">
            <v>36272</v>
          </cell>
          <cell r="B348">
            <v>100.71</v>
          </cell>
        </row>
        <row r="349">
          <cell r="A349">
            <v>36273</v>
          </cell>
          <cell r="B349">
            <v>100.74</v>
          </cell>
        </row>
        <row r="350">
          <cell r="A350">
            <v>36276</v>
          </cell>
          <cell r="B350">
            <v>100.89</v>
          </cell>
        </row>
        <row r="351">
          <cell r="A351">
            <v>36277</v>
          </cell>
          <cell r="B351">
            <v>100.48</v>
          </cell>
        </row>
        <row r="352">
          <cell r="A352">
            <v>36278</v>
          </cell>
          <cell r="B352">
            <v>100.66</v>
          </cell>
        </row>
        <row r="353">
          <cell r="A353">
            <v>36279</v>
          </cell>
          <cell r="B353">
            <v>100.82</v>
          </cell>
        </row>
        <row r="354">
          <cell r="A354">
            <v>36280</v>
          </cell>
          <cell r="B354">
            <v>100.89</v>
          </cell>
        </row>
        <row r="355">
          <cell r="A355">
            <v>36283</v>
          </cell>
          <cell r="B355">
            <v>100.99</v>
          </cell>
        </row>
        <row r="356">
          <cell r="A356">
            <v>36284</v>
          </cell>
          <cell r="B356">
            <v>100.51</v>
          </cell>
        </row>
        <row r="357">
          <cell r="A357">
            <v>36285</v>
          </cell>
          <cell r="B357">
            <v>99.74</v>
          </cell>
        </row>
        <row r="358">
          <cell r="A358">
            <v>36286</v>
          </cell>
          <cell r="B358">
            <v>99.3</v>
          </cell>
        </row>
        <row r="359">
          <cell r="A359">
            <v>36287</v>
          </cell>
          <cell r="B359">
            <v>99.85</v>
          </cell>
        </row>
        <row r="360">
          <cell r="A360">
            <v>36290</v>
          </cell>
          <cell r="B360">
            <v>99.51</v>
          </cell>
        </row>
        <row r="361">
          <cell r="A361">
            <v>36291</v>
          </cell>
          <cell r="B361">
            <v>100.14</v>
          </cell>
        </row>
        <row r="362">
          <cell r="A362">
            <v>36292</v>
          </cell>
          <cell r="B362">
            <v>100.61</v>
          </cell>
        </row>
        <row r="363">
          <cell r="A363">
            <v>36293</v>
          </cell>
          <cell r="B363">
            <v>100.59</v>
          </cell>
        </row>
        <row r="364">
          <cell r="A364">
            <v>36294</v>
          </cell>
          <cell r="B364">
            <v>100.79</v>
          </cell>
        </row>
        <row r="365">
          <cell r="A365">
            <v>36297</v>
          </cell>
          <cell r="B365">
            <v>100.73</v>
          </cell>
        </row>
        <row r="366">
          <cell r="A366">
            <v>36298</v>
          </cell>
          <cell r="B366">
            <v>100.62</v>
          </cell>
        </row>
        <row r="367">
          <cell r="A367">
            <v>36299</v>
          </cell>
          <cell r="B367">
            <v>100.99</v>
          </cell>
        </row>
        <row r="368">
          <cell r="A368">
            <v>36300</v>
          </cell>
          <cell r="B368">
            <v>101.28</v>
          </cell>
        </row>
        <row r="369">
          <cell r="A369">
            <v>36301</v>
          </cell>
          <cell r="B369">
            <v>101.59</v>
          </cell>
        </row>
        <row r="370">
          <cell r="A370">
            <v>36304</v>
          </cell>
          <cell r="B370">
            <v>101.4</v>
          </cell>
        </row>
        <row r="371">
          <cell r="A371">
            <v>36305</v>
          </cell>
          <cell r="B371">
            <v>101.34</v>
          </cell>
        </row>
        <row r="372">
          <cell r="A372">
            <v>36306</v>
          </cell>
          <cell r="B372">
            <v>102.13</v>
          </cell>
        </row>
        <row r="373">
          <cell r="A373">
            <v>36307</v>
          </cell>
          <cell r="B373">
            <v>102.15</v>
          </cell>
        </row>
        <row r="374">
          <cell r="A374">
            <v>36308</v>
          </cell>
          <cell r="B374">
            <v>102.51</v>
          </cell>
        </row>
        <row r="375">
          <cell r="A375">
            <v>36311</v>
          </cell>
          <cell r="B375">
            <v>102.51</v>
          </cell>
        </row>
        <row r="376">
          <cell r="A376">
            <v>36312</v>
          </cell>
          <cell r="B376">
            <v>102.1</v>
          </cell>
        </row>
        <row r="377">
          <cell r="A377">
            <v>36313</v>
          </cell>
          <cell r="B377">
            <v>102.83</v>
          </cell>
        </row>
        <row r="378">
          <cell r="A378">
            <v>36314</v>
          </cell>
          <cell r="B378">
            <v>102.95</v>
          </cell>
        </row>
        <row r="379">
          <cell r="A379">
            <v>36315</v>
          </cell>
          <cell r="B379">
            <v>102.68</v>
          </cell>
        </row>
        <row r="380">
          <cell r="A380">
            <v>36318</v>
          </cell>
          <cell r="B380">
            <v>103.13</v>
          </cell>
        </row>
        <row r="381">
          <cell r="A381">
            <v>36319</v>
          </cell>
          <cell r="B381">
            <v>101.72</v>
          </cell>
        </row>
        <row r="382">
          <cell r="A382">
            <v>36320</v>
          </cell>
          <cell r="B382">
            <v>101.72</v>
          </cell>
        </row>
        <row r="383">
          <cell r="A383">
            <v>36321</v>
          </cell>
          <cell r="B383">
            <v>101.6</v>
          </cell>
        </row>
        <row r="384">
          <cell r="A384">
            <v>36322</v>
          </cell>
          <cell r="B384">
            <v>101.02</v>
          </cell>
        </row>
        <row r="385">
          <cell r="A385">
            <v>36325</v>
          </cell>
          <cell r="B385">
            <v>102.14</v>
          </cell>
        </row>
        <row r="386">
          <cell r="A386">
            <v>36326</v>
          </cell>
          <cell r="B386">
            <v>102.27</v>
          </cell>
        </row>
        <row r="387">
          <cell r="A387">
            <v>36327</v>
          </cell>
          <cell r="B387">
            <v>102.87</v>
          </cell>
        </row>
        <row r="388">
          <cell r="A388">
            <v>36328</v>
          </cell>
          <cell r="B388">
            <v>102.18</v>
          </cell>
        </row>
        <row r="389">
          <cell r="A389">
            <v>36329</v>
          </cell>
          <cell r="B389">
            <v>102</v>
          </cell>
        </row>
        <row r="390">
          <cell r="A390">
            <v>36332</v>
          </cell>
          <cell r="B390">
            <v>102.55</v>
          </cell>
        </row>
        <row r="391">
          <cell r="A391">
            <v>36333</v>
          </cell>
          <cell r="B391">
            <v>102.69</v>
          </cell>
        </row>
        <row r="392">
          <cell r="A392">
            <v>36334</v>
          </cell>
          <cell r="B392">
            <v>102.74</v>
          </cell>
        </row>
        <row r="393">
          <cell r="A393">
            <v>36335</v>
          </cell>
          <cell r="B393">
            <v>102.16</v>
          </cell>
        </row>
        <row r="394">
          <cell r="A394">
            <v>36336</v>
          </cell>
          <cell r="B394">
            <v>101.91</v>
          </cell>
        </row>
        <row r="395">
          <cell r="A395">
            <v>36339</v>
          </cell>
          <cell r="B395">
            <v>102.46</v>
          </cell>
        </row>
        <row r="396">
          <cell r="A396">
            <v>36340</v>
          </cell>
          <cell r="B396">
            <v>102.68</v>
          </cell>
        </row>
        <row r="397">
          <cell r="A397">
            <v>36341</v>
          </cell>
          <cell r="B397">
            <v>102.53</v>
          </cell>
        </row>
        <row r="398">
          <cell r="A398">
            <v>36342</v>
          </cell>
          <cell r="B398">
            <v>103.38</v>
          </cell>
        </row>
        <row r="399">
          <cell r="A399">
            <v>36343</v>
          </cell>
          <cell r="B399">
            <v>103.21</v>
          </cell>
        </row>
        <row r="400">
          <cell r="A400">
            <v>36346</v>
          </cell>
          <cell r="B400">
            <v>103.53</v>
          </cell>
        </row>
        <row r="401">
          <cell r="A401">
            <v>36347</v>
          </cell>
          <cell r="B401">
            <v>103.59</v>
          </cell>
        </row>
        <row r="402">
          <cell r="A402">
            <v>36348</v>
          </cell>
          <cell r="B402">
            <v>103.6</v>
          </cell>
        </row>
        <row r="403">
          <cell r="A403">
            <v>36349</v>
          </cell>
          <cell r="B403">
            <v>103.87</v>
          </cell>
        </row>
        <row r="404">
          <cell r="A404">
            <v>36350</v>
          </cell>
          <cell r="B404">
            <v>104.19</v>
          </cell>
        </row>
        <row r="405">
          <cell r="A405">
            <v>36353</v>
          </cell>
          <cell r="B405">
            <v>104.26</v>
          </cell>
        </row>
        <row r="406">
          <cell r="A406">
            <v>36354</v>
          </cell>
          <cell r="B406">
            <v>104.02</v>
          </cell>
        </row>
        <row r="407">
          <cell r="A407">
            <v>36355</v>
          </cell>
          <cell r="B407">
            <v>103.64</v>
          </cell>
        </row>
        <row r="408">
          <cell r="A408">
            <v>36356</v>
          </cell>
          <cell r="B408">
            <v>103.77</v>
          </cell>
        </row>
        <row r="409">
          <cell r="A409">
            <v>36357</v>
          </cell>
          <cell r="B409">
            <v>103.88</v>
          </cell>
        </row>
        <row r="410">
          <cell r="A410">
            <v>36360</v>
          </cell>
          <cell r="B410">
            <v>102.7</v>
          </cell>
        </row>
        <row r="411">
          <cell r="A411">
            <v>36361</v>
          </cell>
          <cell r="B411">
            <v>102.2</v>
          </cell>
        </row>
        <row r="412">
          <cell r="A412">
            <v>36362</v>
          </cell>
          <cell r="B412">
            <v>101.4</v>
          </cell>
        </row>
        <row r="413">
          <cell r="A413">
            <v>36363</v>
          </cell>
          <cell r="B413">
            <v>101.25</v>
          </cell>
        </row>
        <row r="414">
          <cell r="A414">
            <v>36364</v>
          </cell>
          <cell r="B414">
            <v>101.34</v>
          </cell>
        </row>
        <row r="415">
          <cell r="A415">
            <v>36367</v>
          </cell>
          <cell r="B415">
            <v>100.34</v>
          </cell>
        </row>
        <row r="416">
          <cell r="A416">
            <v>36368</v>
          </cell>
          <cell r="B416">
            <v>100.58</v>
          </cell>
        </row>
        <row r="417">
          <cell r="A417">
            <v>36369</v>
          </cell>
          <cell r="B417">
            <v>100.21</v>
          </cell>
        </row>
        <row r="418">
          <cell r="A418">
            <v>36370</v>
          </cell>
          <cell r="B418">
            <v>99.6</v>
          </cell>
        </row>
        <row r="419">
          <cell r="A419">
            <v>36371</v>
          </cell>
          <cell r="B419">
            <v>99.54</v>
          </cell>
        </row>
        <row r="420">
          <cell r="A420">
            <v>36374</v>
          </cell>
          <cell r="B420">
            <v>99.7</v>
          </cell>
        </row>
        <row r="421">
          <cell r="A421">
            <v>36375</v>
          </cell>
          <cell r="B421">
            <v>99.79</v>
          </cell>
        </row>
        <row r="422">
          <cell r="A422">
            <v>36376</v>
          </cell>
          <cell r="B422">
            <v>99.07</v>
          </cell>
        </row>
        <row r="423">
          <cell r="A423">
            <v>36377</v>
          </cell>
          <cell r="B423">
            <v>99.26</v>
          </cell>
        </row>
        <row r="424">
          <cell r="A424">
            <v>36378</v>
          </cell>
          <cell r="B424">
            <v>99.38</v>
          </cell>
        </row>
        <row r="425">
          <cell r="A425">
            <v>36381</v>
          </cell>
          <cell r="B425">
            <v>99.82</v>
          </cell>
        </row>
        <row r="426">
          <cell r="A426">
            <v>36382</v>
          </cell>
          <cell r="B426">
            <v>99.7</v>
          </cell>
        </row>
        <row r="427">
          <cell r="A427">
            <v>36383</v>
          </cell>
          <cell r="B427">
            <v>100.06</v>
          </cell>
        </row>
        <row r="428">
          <cell r="A428">
            <v>36384</v>
          </cell>
          <cell r="B428">
            <v>99.94</v>
          </cell>
        </row>
        <row r="429">
          <cell r="A429">
            <v>36385</v>
          </cell>
          <cell r="B429">
            <v>100.58</v>
          </cell>
        </row>
        <row r="430">
          <cell r="A430">
            <v>36388</v>
          </cell>
          <cell r="B430">
            <v>100.54</v>
          </cell>
        </row>
        <row r="431">
          <cell r="A431">
            <v>36389</v>
          </cell>
          <cell r="B431">
            <v>100.76</v>
          </cell>
        </row>
        <row r="432">
          <cell r="A432">
            <v>36390</v>
          </cell>
          <cell r="B432">
            <v>100.4</v>
          </cell>
        </row>
        <row r="433">
          <cell r="A433">
            <v>36391</v>
          </cell>
          <cell r="B433">
            <v>99.65</v>
          </cell>
        </row>
        <row r="434">
          <cell r="A434">
            <v>36392</v>
          </cell>
          <cell r="B434">
            <v>99.46</v>
          </cell>
        </row>
        <row r="435">
          <cell r="A435">
            <v>36395</v>
          </cell>
          <cell r="B435">
            <v>100.69</v>
          </cell>
        </row>
        <row r="436">
          <cell r="A436">
            <v>36396</v>
          </cell>
          <cell r="B436">
            <v>100.46</v>
          </cell>
        </row>
        <row r="437">
          <cell r="A437">
            <v>36397</v>
          </cell>
          <cell r="B437">
            <v>101.22</v>
          </cell>
        </row>
        <row r="438">
          <cell r="A438">
            <v>36398</v>
          </cell>
          <cell r="B438">
            <v>101.15</v>
          </cell>
        </row>
        <row r="439">
          <cell r="A439">
            <v>36399</v>
          </cell>
          <cell r="B439">
            <v>101.02</v>
          </cell>
        </row>
        <row r="440">
          <cell r="A440">
            <v>36402</v>
          </cell>
          <cell r="B440">
            <v>100.9</v>
          </cell>
        </row>
        <row r="441">
          <cell r="A441">
            <v>36403</v>
          </cell>
          <cell r="B441">
            <v>99.86</v>
          </cell>
        </row>
        <row r="442">
          <cell r="A442">
            <v>36404</v>
          </cell>
          <cell r="B442">
            <v>99.68</v>
          </cell>
        </row>
        <row r="443">
          <cell r="A443">
            <v>36405</v>
          </cell>
          <cell r="B443">
            <v>99.25</v>
          </cell>
        </row>
        <row r="444">
          <cell r="A444">
            <v>36406</v>
          </cell>
          <cell r="B444">
            <v>99.73</v>
          </cell>
        </row>
        <row r="445">
          <cell r="A445">
            <v>36409</v>
          </cell>
          <cell r="B445">
            <v>99.85</v>
          </cell>
        </row>
        <row r="446">
          <cell r="A446">
            <v>36410</v>
          </cell>
          <cell r="B446">
            <v>99.95</v>
          </cell>
        </row>
        <row r="447">
          <cell r="A447">
            <v>36411</v>
          </cell>
          <cell r="B447">
            <v>99.85</v>
          </cell>
        </row>
        <row r="448">
          <cell r="A448">
            <v>36412</v>
          </cell>
          <cell r="B448">
            <v>99.62</v>
          </cell>
        </row>
        <row r="449">
          <cell r="A449">
            <v>36413</v>
          </cell>
          <cell r="B449">
            <v>101.02</v>
          </cell>
        </row>
        <row r="450">
          <cell r="A450">
            <v>36416</v>
          </cell>
          <cell r="B450">
            <v>100.35</v>
          </cell>
        </row>
        <row r="451">
          <cell r="A451">
            <v>36417</v>
          </cell>
          <cell r="B451">
            <v>100.75</v>
          </cell>
        </row>
        <row r="452">
          <cell r="A452">
            <v>36418</v>
          </cell>
          <cell r="B452">
            <v>100.24</v>
          </cell>
        </row>
        <row r="453">
          <cell r="A453">
            <v>36419</v>
          </cell>
          <cell r="B453">
            <v>99.71</v>
          </cell>
        </row>
        <row r="454">
          <cell r="A454">
            <v>36420</v>
          </cell>
          <cell r="B454">
            <v>99.97</v>
          </cell>
        </row>
        <row r="455">
          <cell r="A455">
            <v>36423</v>
          </cell>
          <cell r="B455">
            <v>100.19</v>
          </cell>
        </row>
        <row r="456">
          <cell r="A456">
            <v>36424</v>
          </cell>
          <cell r="B456">
            <v>99.29</v>
          </cell>
        </row>
        <row r="457">
          <cell r="A457">
            <v>36425</v>
          </cell>
          <cell r="B457">
            <v>99.45</v>
          </cell>
        </row>
        <row r="458">
          <cell r="A458">
            <v>36426</v>
          </cell>
          <cell r="B458">
            <v>99.39</v>
          </cell>
        </row>
        <row r="459">
          <cell r="A459">
            <v>36427</v>
          </cell>
          <cell r="B459">
            <v>99.27</v>
          </cell>
        </row>
        <row r="460">
          <cell r="A460">
            <v>36430</v>
          </cell>
          <cell r="B460">
            <v>99.33</v>
          </cell>
        </row>
        <row r="461">
          <cell r="A461">
            <v>36431</v>
          </cell>
          <cell r="B461">
            <v>98.85</v>
          </cell>
        </row>
        <row r="462">
          <cell r="A462">
            <v>36432</v>
          </cell>
          <cell r="B462">
            <v>98.46</v>
          </cell>
        </row>
        <row r="463">
          <cell r="A463">
            <v>36433</v>
          </cell>
          <cell r="B463">
            <v>98.2</v>
          </cell>
        </row>
        <row r="464">
          <cell r="A464">
            <v>36434</v>
          </cell>
          <cell r="B464">
            <v>97.62</v>
          </cell>
        </row>
        <row r="465">
          <cell r="A465">
            <v>36437</v>
          </cell>
          <cell r="B465">
            <v>97.77</v>
          </cell>
        </row>
        <row r="466">
          <cell r="A466">
            <v>36438</v>
          </cell>
          <cell r="B466">
            <v>97.68</v>
          </cell>
        </row>
        <row r="467">
          <cell r="A467">
            <v>36439</v>
          </cell>
          <cell r="B467">
            <v>98.2</v>
          </cell>
        </row>
        <row r="468">
          <cell r="A468">
            <v>36440</v>
          </cell>
          <cell r="B468">
            <v>98.08</v>
          </cell>
        </row>
        <row r="469">
          <cell r="A469">
            <v>36441</v>
          </cell>
          <cell r="B469">
            <v>98.78</v>
          </cell>
        </row>
        <row r="470">
          <cell r="A470">
            <v>36444</v>
          </cell>
          <cell r="B470">
            <v>98.43</v>
          </cell>
        </row>
        <row r="471">
          <cell r="A471">
            <v>36445</v>
          </cell>
          <cell r="B471">
            <v>97.67</v>
          </cell>
        </row>
        <row r="472">
          <cell r="A472">
            <v>36446</v>
          </cell>
          <cell r="B472">
            <v>97.56</v>
          </cell>
        </row>
        <row r="473">
          <cell r="A473">
            <v>36447</v>
          </cell>
          <cell r="B473">
            <v>97.67</v>
          </cell>
        </row>
        <row r="474">
          <cell r="A474">
            <v>36448</v>
          </cell>
          <cell r="B474">
            <v>96.72</v>
          </cell>
        </row>
        <row r="475">
          <cell r="A475">
            <v>36451</v>
          </cell>
          <cell r="B475">
            <v>97.13</v>
          </cell>
        </row>
        <row r="476">
          <cell r="A476">
            <v>36452</v>
          </cell>
          <cell r="B476">
            <v>97.08</v>
          </cell>
        </row>
        <row r="477">
          <cell r="A477">
            <v>36453</v>
          </cell>
          <cell r="B477">
            <v>97.95</v>
          </cell>
        </row>
        <row r="478">
          <cell r="A478">
            <v>36454</v>
          </cell>
          <cell r="B478">
            <v>97.24</v>
          </cell>
        </row>
        <row r="479">
          <cell r="A479">
            <v>36455</v>
          </cell>
          <cell r="B479">
            <v>98.31</v>
          </cell>
        </row>
        <row r="480">
          <cell r="A480">
            <v>36458</v>
          </cell>
          <cell r="B480">
            <v>98.15</v>
          </cell>
        </row>
        <row r="481">
          <cell r="A481">
            <v>36459</v>
          </cell>
          <cell r="B481">
            <v>98.62</v>
          </cell>
        </row>
        <row r="482">
          <cell r="A482">
            <v>36460</v>
          </cell>
          <cell r="B482">
            <v>99.15</v>
          </cell>
        </row>
        <row r="483">
          <cell r="A483">
            <v>36461</v>
          </cell>
          <cell r="B483">
            <v>99.22</v>
          </cell>
        </row>
        <row r="484">
          <cell r="A484">
            <v>36462</v>
          </cell>
          <cell r="B484">
            <v>98.93</v>
          </cell>
        </row>
        <row r="485">
          <cell r="A485">
            <v>36465</v>
          </cell>
          <cell r="B485">
            <v>99.14</v>
          </cell>
        </row>
        <row r="486">
          <cell r="A486">
            <v>36466</v>
          </cell>
          <cell r="B486">
            <v>99.03</v>
          </cell>
        </row>
        <row r="487">
          <cell r="A487">
            <v>36467</v>
          </cell>
          <cell r="B487">
            <v>99.42</v>
          </cell>
        </row>
        <row r="488">
          <cell r="A488">
            <v>36468</v>
          </cell>
          <cell r="B488">
            <v>100.3</v>
          </cell>
        </row>
        <row r="489">
          <cell r="A489">
            <v>36469</v>
          </cell>
          <cell r="B489">
            <v>100.15</v>
          </cell>
        </row>
        <row r="490">
          <cell r="A490">
            <v>36472</v>
          </cell>
          <cell r="B490">
            <v>100.24</v>
          </cell>
        </row>
        <row r="491">
          <cell r="A491">
            <v>36473</v>
          </cell>
          <cell r="B491">
            <v>100.14</v>
          </cell>
        </row>
        <row r="492">
          <cell r="A492">
            <v>36474</v>
          </cell>
          <cell r="B492">
            <v>99.73</v>
          </cell>
        </row>
        <row r="493">
          <cell r="A493">
            <v>36475</v>
          </cell>
          <cell r="B493">
            <v>100.03</v>
          </cell>
        </row>
        <row r="494">
          <cell r="A494">
            <v>36476</v>
          </cell>
          <cell r="B494">
            <v>100.65</v>
          </cell>
        </row>
        <row r="495">
          <cell r="A495">
            <v>36479</v>
          </cell>
          <cell r="B495">
            <v>100.54</v>
          </cell>
        </row>
        <row r="496">
          <cell r="A496">
            <v>36480</v>
          </cell>
          <cell r="B496">
            <v>100.71</v>
          </cell>
        </row>
        <row r="497">
          <cell r="A497">
            <v>36481</v>
          </cell>
          <cell r="B497">
            <v>100.08</v>
          </cell>
        </row>
        <row r="498">
          <cell r="A498">
            <v>36482</v>
          </cell>
          <cell r="B498">
            <v>100.95</v>
          </cell>
        </row>
        <row r="499">
          <cell r="A499">
            <v>36483</v>
          </cell>
          <cell r="B499">
            <v>100.81</v>
          </cell>
        </row>
        <row r="500">
          <cell r="A500">
            <v>36486</v>
          </cell>
          <cell r="B500">
            <v>100.62</v>
          </cell>
        </row>
        <row r="501">
          <cell r="A501">
            <v>36487</v>
          </cell>
          <cell r="B501">
            <v>100.76</v>
          </cell>
        </row>
        <row r="502">
          <cell r="A502">
            <v>36488</v>
          </cell>
          <cell r="B502">
            <v>101.65</v>
          </cell>
        </row>
        <row r="503">
          <cell r="A503">
            <v>36489</v>
          </cell>
          <cell r="B503">
            <v>101.55</v>
          </cell>
        </row>
        <row r="504">
          <cell r="A504">
            <v>36490</v>
          </cell>
          <cell r="B504">
            <v>101.34</v>
          </cell>
        </row>
        <row r="505">
          <cell r="A505">
            <v>36493</v>
          </cell>
          <cell r="B505">
            <v>101.87</v>
          </cell>
        </row>
        <row r="506">
          <cell r="A506">
            <v>36494</v>
          </cell>
          <cell r="B506">
            <v>101.91</v>
          </cell>
        </row>
        <row r="507">
          <cell r="A507">
            <v>36495</v>
          </cell>
          <cell r="B507">
            <v>102.05</v>
          </cell>
        </row>
        <row r="508">
          <cell r="A508">
            <v>36496</v>
          </cell>
          <cell r="B508">
            <v>102.52</v>
          </cell>
        </row>
        <row r="509">
          <cell r="A509">
            <v>36497</v>
          </cell>
          <cell r="B509">
            <v>102.53</v>
          </cell>
        </row>
        <row r="510">
          <cell r="A510">
            <v>36500</v>
          </cell>
          <cell r="B510">
            <v>101.05</v>
          </cell>
        </row>
        <row r="511">
          <cell r="A511">
            <v>36501</v>
          </cell>
          <cell r="B511">
            <v>100.82</v>
          </cell>
        </row>
        <row r="512">
          <cell r="A512">
            <v>36502</v>
          </cell>
          <cell r="B512">
            <v>100.66</v>
          </cell>
        </row>
        <row r="513">
          <cell r="A513">
            <v>36503</v>
          </cell>
          <cell r="B513">
            <v>101</v>
          </cell>
        </row>
        <row r="514">
          <cell r="A514">
            <v>36504</v>
          </cell>
          <cell r="B514">
            <v>101.69</v>
          </cell>
        </row>
        <row r="515">
          <cell r="A515">
            <v>36507</v>
          </cell>
          <cell r="B515">
            <v>101.63</v>
          </cell>
        </row>
        <row r="516">
          <cell r="A516">
            <v>36508</v>
          </cell>
          <cell r="B516">
            <v>102.33</v>
          </cell>
        </row>
        <row r="517">
          <cell r="A517">
            <v>36509</v>
          </cell>
          <cell r="B517">
            <v>102.63</v>
          </cell>
        </row>
        <row r="518">
          <cell r="A518">
            <v>36510</v>
          </cell>
          <cell r="B518">
            <v>101.24</v>
          </cell>
        </row>
        <row r="519">
          <cell r="A519">
            <v>36511</v>
          </cell>
          <cell r="B519">
            <v>101.86</v>
          </cell>
        </row>
        <row r="520">
          <cell r="A520">
            <v>36514</v>
          </cell>
          <cell r="B520">
            <v>101.51</v>
          </cell>
        </row>
        <row r="521">
          <cell r="A521">
            <v>36515</v>
          </cell>
          <cell r="B521">
            <v>101.57</v>
          </cell>
        </row>
        <row r="522">
          <cell r="A522">
            <v>36516</v>
          </cell>
          <cell r="B522">
            <v>101.55</v>
          </cell>
        </row>
        <row r="523">
          <cell r="A523">
            <v>36517</v>
          </cell>
          <cell r="B523">
            <v>101</v>
          </cell>
        </row>
        <row r="524">
          <cell r="A524">
            <v>36518</v>
          </cell>
          <cell r="B524">
            <v>101.23</v>
          </cell>
        </row>
        <row r="525">
          <cell r="A525">
            <v>36521</v>
          </cell>
          <cell r="B525">
            <v>101.19</v>
          </cell>
        </row>
        <row r="526">
          <cell r="A526">
            <v>36522</v>
          </cell>
          <cell r="B526">
            <v>101.55</v>
          </cell>
        </row>
        <row r="527">
          <cell r="A527">
            <v>36523</v>
          </cell>
          <cell r="B527">
            <v>101.58</v>
          </cell>
        </row>
        <row r="528">
          <cell r="A528">
            <v>36524</v>
          </cell>
          <cell r="B528">
            <v>101.53</v>
          </cell>
        </row>
        <row r="529">
          <cell r="A529">
            <v>36525</v>
          </cell>
          <cell r="B529">
            <v>101.42</v>
          </cell>
        </row>
        <row r="530">
          <cell r="A530">
            <v>36528</v>
          </cell>
          <cell r="B530">
            <v>99.89</v>
          </cell>
        </row>
        <row r="531">
          <cell r="A531">
            <v>36529</v>
          </cell>
          <cell r="B531">
            <v>100.1</v>
          </cell>
        </row>
        <row r="532">
          <cell r="A532">
            <v>36530</v>
          </cell>
          <cell r="B532">
            <v>100.05</v>
          </cell>
        </row>
        <row r="533">
          <cell r="A533">
            <v>36531</v>
          </cell>
          <cell r="B533">
            <v>100.34</v>
          </cell>
        </row>
        <row r="534">
          <cell r="A534">
            <v>36532</v>
          </cell>
          <cell r="B534">
            <v>100.5</v>
          </cell>
        </row>
        <row r="535">
          <cell r="A535">
            <v>36535</v>
          </cell>
          <cell r="B535">
            <v>100.65</v>
          </cell>
        </row>
        <row r="536">
          <cell r="A536">
            <v>36536</v>
          </cell>
          <cell r="B536">
            <v>100.26</v>
          </cell>
        </row>
        <row r="537">
          <cell r="A537">
            <v>36537</v>
          </cell>
          <cell r="B537">
            <v>100.33</v>
          </cell>
        </row>
        <row r="538">
          <cell r="A538">
            <v>36538</v>
          </cell>
          <cell r="B538">
            <v>100.67</v>
          </cell>
        </row>
        <row r="539">
          <cell r="A539">
            <v>36539</v>
          </cell>
          <cell r="B539">
            <v>101.45</v>
          </cell>
        </row>
        <row r="540">
          <cell r="A540">
            <v>36542</v>
          </cell>
          <cell r="B540">
            <v>101.79</v>
          </cell>
        </row>
        <row r="541">
          <cell r="A541">
            <v>36543</v>
          </cell>
          <cell r="B541">
            <v>101.65</v>
          </cell>
        </row>
        <row r="542">
          <cell r="A542">
            <v>36544</v>
          </cell>
          <cell r="B542">
            <v>101.46</v>
          </cell>
        </row>
        <row r="543">
          <cell r="A543">
            <v>36545</v>
          </cell>
          <cell r="B543">
            <v>101.15</v>
          </cell>
        </row>
        <row r="544">
          <cell r="A544">
            <v>36546</v>
          </cell>
          <cell r="B544">
            <v>101.51</v>
          </cell>
        </row>
        <row r="545">
          <cell r="A545">
            <v>36549</v>
          </cell>
          <cell r="B545">
            <v>101.96</v>
          </cell>
        </row>
        <row r="546">
          <cell r="A546">
            <v>36550</v>
          </cell>
          <cell r="B546">
            <v>102.15</v>
          </cell>
        </row>
        <row r="547">
          <cell r="A547">
            <v>36551</v>
          </cell>
          <cell r="B547">
            <v>102.26</v>
          </cell>
        </row>
        <row r="548">
          <cell r="A548">
            <v>36552</v>
          </cell>
          <cell r="B548">
            <v>103.03</v>
          </cell>
        </row>
        <row r="549">
          <cell r="A549">
            <v>36553</v>
          </cell>
          <cell r="B549">
            <v>104.34</v>
          </cell>
        </row>
        <row r="550">
          <cell r="A550">
            <v>36556</v>
          </cell>
          <cell r="B550">
            <v>104.97</v>
          </cell>
        </row>
        <row r="551">
          <cell r="A551">
            <v>36557</v>
          </cell>
          <cell r="B551">
            <v>104.77</v>
          </cell>
        </row>
        <row r="552">
          <cell r="A552">
            <v>36558</v>
          </cell>
          <cell r="B552">
            <v>104.58</v>
          </cell>
        </row>
        <row r="553">
          <cell r="A553">
            <v>36559</v>
          </cell>
          <cell r="B553">
            <v>103.7</v>
          </cell>
        </row>
        <row r="554">
          <cell r="A554">
            <v>36560</v>
          </cell>
          <cell r="B554">
            <v>104.2</v>
          </cell>
        </row>
        <row r="555">
          <cell r="A555">
            <v>36563</v>
          </cell>
          <cell r="B555">
            <v>104.54</v>
          </cell>
        </row>
        <row r="556">
          <cell r="A556">
            <v>36564</v>
          </cell>
          <cell r="B556">
            <v>104.12</v>
          </cell>
        </row>
        <row r="557">
          <cell r="A557">
            <v>36565</v>
          </cell>
          <cell r="B557">
            <v>103.63</v>
          </cell>
        </row>
        <row r="558">
          <cell r="A558">
            <v>36566</v>
          </cell>
          <cell r="B558">
            <v>104.05</v>
          </cell>
        </row>
        <row r="559">
          <cell r="A559">
            <v>36567</v>
          </cell>
          <cell r="B559">
            <v>104.12</v>
          </cell>
        </row>
        <row r="560">
          <cell r="A560">
            <v>36570</v>
          </cell>
          <cell r="B560">
            <v>104.63</v>
          </cell>
        </row>
        <row r="561">
          <cell r="A561">
            <v>36571</v>
          </cell>
          <cell r="B561">
            <v>104.61</v>
          </cell>
        </row>
        <row r="562">
          <cell r="A562">
            <v>36572</v>
          </cell>
          <cell r="B562">
            <v>104.14</v>
          </cell>
        </row>
        <row r="563">
          <cell r="A563">
            <v>36573</v>
          </cell>
          <cell r="B563">
            <v>104.22</v>
          </cell>
        </row>
        <row r="564">
          <cell r="A564">
            <v>36574</v>
          </cell>
          <cell r="B564">
            <v>104.52</v>
          </cell>
        </row>
        <row r="565">
          <cell r="A565">
            <v>36577</v>
          </cell>
          <cell r="B565">
            <v>104.53</v>
          </cell>
        </row>
        <row r="566">
          <cell r="A566">
            <v>36578</v>
          </cell>
          <cell r="B566">
            <v>103.11</v>
          </cell>
        </row>
        <row r="567">
          <cell r="A567">
            <v>36579</v>
          </cell>
          <cell r="B567">
            <v>103.44</v>
          </cell>
        </row>
        <row r="568">
          <cell r="A568">
            <v>36580</v>
          </cell>
          <cell r="B568">
            <v>103.99</v>
          </cell>
        </row>
        <row r="569">
          <cell r="A569">
            <v>36581</v>
          </cell>
          <cell r="B569">
            <v>105.29</v>
          </cell>
        </row>
        <row r="570">
          <cell r="A570">
            <v>36584</v>
          </cell>
          <cell r="B570">
            <v>105.29</v>
          </cell>
        </row>
        <row r="571">
          <cell r="A571">
            <v>36585</v>
          </cell>
          <cell r="B571">
            <v>105.88</v>
          </cell>
        </row>
        <row r="572">
          <cell r="A572">
            <v>36586</v>
          </cell>
          <cell r="B572">
            <v>104.89</v>
          </cell>
        </row>
        <row r="573">
          <cell r="A573">
            <v>36587</v>
          </cell>
          <cell r="B573">
            <v>105.67</v>
          </cell>
        </row>
        <row r="574">
          <cell r="A574">
            <v>36588</v>
          </cell>
          <cell r="B574">
            <v>105.99</v>
          </cell>
        </row>
        <row r="575">
          <cell r="A575">
            <v>36591</v>
          </cell>
          <cell r="B575">
            <v>106.2</v>
          </cell>
        </row>
        <row r="576">
          <cell r="A576">
            <v>36592</v>
          </cell>
          <cell r="B576">
            <v>106.1</v>
          </cell>
        </row>
        <row r="577">
          <cell r="A577">
            <v>36593</v>
          </cell>
          <cell r="B577">
            <v>105.94</v>
          </cell>
        </row>
        <row r="578">
          <cell r="A578">
            <v>36594</v>
          </cell>
          <cell r="B578">
            <v>105.41</v>
          </cell>
        </row>
        <row r="579">
          <cell r="A579">
            <v>36595</v>
          </cell>
          <cell r="B579">
            <v>105.75</v>
          </cell>
        </row>
        <row r="580">
          <cell r="A580">
            <v>36598</v>
          </cell>
          <cell r="B580">
            <v>105.54</v>
          </cell>
        </row>
        <row r="581">
          <cell r="A581">
            <v>36599</v>
          </cell>
          <cell r="B581">
            <v>105.31</v>
          </cell>
        </row>
        <row r="582">
          <cell r="A582">
            <v>36600</v>
          </cell>
          <cell r="B582">
            <v>105.43</v>
          </cell>
        </row>
        <row r="583">
          <cell r="A583">
            <v>36601</v>
          </cell>
          <cell r="B583">
            <v>104.8</v>
          </cell>
        </row>
        <row r="584">
          <cell r="A584">
            <v>36602</v>
          </cell>
          <cell r="B584">
            <v>104.87</v>
          </cell>
        </row>
        <row r="585">
          <cell r="A585">
            <v>36605</v>
          </cell>
          <cell r="B585">
            <v>104.77</v>
          </cell>
        </row>
        <row r="586">
          <cell r="A586">
            <v>36606</v>
          </cell>
          <cell r="B586">
            <v>105.48</v>
          </cell>
        </row>
        <row r="587">
          <cell r="A587">
            <v>36607</v>
          </cell>
          <cell r="B587">
            <v>105.74</v>
          </cell>
        </row>
        <row r="588">
          <cell r="A588">
            <v>36608</v>
          </cell>
          <cell r="B588">
            <v>104.81</v>
          </cell>
        </row>
        <row r="589">
          <cell r="A589">
            <v>36609</v>
          </cell>
          <cell r="B589">
            <v>104.42</v>
          </cell>
        </row>
        <row r="590">
          <cell r="A590">
            <v>36612</v>
          </cell>
          <cell r="B590">
            <v>105.17</v>
          </cell>
        </row>
        <row r="591">
          <cell r="A591">
            <v>36613</v>
          </cell>
          <cell r="B591">
            <v>105.15</v>
          </cell>
        </row>
        <row r="592">
          <cell r="A592">
            <v>36614</v>
          </cell>
          <cell r="B592">
            <v>105.92</v>
          </cell>
        </row>
        <row r="593">
          <cell r="A593">
            <v>36615</v>
          </cell>
          <cell r="B593">
            <v>105.2</v>
          </cell>
        </row>
        <row r="594">
          <cell r="A594">
            <v>36616</v>
          </cell>
          <cell r="B594">
            <v>105.16</v>
          </cell>
        </row>
        <row r="595">
          <cell r="A595">
            <v>36619</v>
          </cell>
          <cell r="B595">
            <v>105.21</v>
          </cell>
        </row>
        <row r="596">
          <cell r="A596">
            <v>36620</v>
          </cell>
          <cell r="B596">
            <v>104.85</v>
          </cell>
        </row>
        <row r="597">
          <cell r="A597">
            <v>36621</v>
          </cell>
          <cell r="B597">
            <v>105.05</v>
          </cell>
        </row>
        <row r="598">
          <cell r="A598">
            <v>36622</v>
          </cell>
          <cell r="B598">
            <v>105.19</v>
          </cell>
        </row>
        <row r="599">
          <cell r="A599">
            <v>36623</v>
          </cell>
          <cell r="B599">
            <v>105.75</v>
          </cell>
        </row>
        <row r="600">
          <cell r="A600">
            <v>36626</v>
          </cell>
          <cell r="B600">
            <v>105.39</v>
          </cell>
        </row>
        <row r="601">
          <cell r="A601">
            <v>36627</v>
          </cell>
          <cell r="B601">
            <v>105.61</v>
          </cell>
        </row>
        <row r="602">
          <cell r="A602">
            <v>36628</v>
          </cell>
          <cell r="B602">
            <v>105.73</v>
          </cell>
        </row>
        <row r="603">
          <cell r="A603">
            <v>36629</v>
          </cell>
          <cell r="B603">
            <v>105.92</v>
          </cell>
        </row>
        <row r="604">
          <cell r="A604">
            <v>36630</v>
          </cell>
          <cell r="B604">
            <v>105.46</v>
          </cell>
        </row>
        <row r="605">
          <cell r="A605">
            <v>36633</v>
          </cell>
          <cell r="B605">
            <v>105.92</v>
          </cell>
        </row>
        <row r="606">
          <cell r="A606">
            <v>36634</v>
          </cell>
          <cell r="B606">
            <v>106.43</v>
          </cell>
        </row>
        <row r="607">
          <cell r="A607">
            <v>36635</v>
          </cell>
          <cell r="B607">
            <v>106.94</v>
          </cell>
        </row>
        <row r="608">
          <cell r="A608">
            <v>36636</v>
          </cell>
          <cell r="B608">
            <v>107.27</v>
          </cell>
        </row>
        <row r="609">
          <cell r="A609">
            <v>36637</v>
          </cell>
          <cell r="B609">
            <v>107.27</v>
          </cell>
        </row>
        <row r="610">
          <cell r="A610">
            <v>36640</v>
          </cell>
          <cell r="B610">
            <v>107.07</v>
          </cell>
        </row>
        <row r="611">
          <cell r="A611">
            <v>36641</v>
          </cell>
          <cell r="B611">
            <v>108.54</v>
          </cell>
        </row>
        <row r="612">
          <cell r="A612">
            <v>36642</v>
          </cell>
          <cell r="B612">
            <v>108.4</v>
          </cell>
        </row>
        <row r="613">
          <cell r="A613">
            <v>36643</v>
          </cell>
          <cell r="B613">
            <v>109.43</v>
          </cell>
        </row>
        <row r="614">
          <cell r="A614">
            <v>36644</v>
          </cell>
          <cell r="B614">
            <v>109.99</v>
          </cell>
        </row>
        <row r="615">
          <cell r="A615">
            <v>36647</v>
          </cell>
          <cell r="B615">
            <v>109.5</v>
          </cell>
        </row>
        <row r="616">
          <cell r="A616">
            <v>36648</v>
          </cell>
          <cell r="B616">
            <v>110.13</v>
          </cell>
        </row>
        <row r="617">
          <cell r="A617">
            <v>36649</v>
          </cell>
          <cell r="B617">
            <v>111.15</v>
          </cell>
        </row>
        <row r="618">
          <cell r="A618">
            <v>36650</v>
          </cell>
          <cell r="B618">
            <v>111.7</v>
          </cell>
        </row>
        <row r="619">
          <cell r="A619">
            <v>36651</v>
          </cell>
          <cell r="B619">
            <v>111.2</v>
          </cell>
        </row>
        <row r="620">
          <cell r="A620">
            <v>36654</v>
          </cell>
          <cell r="B620">
            <v>111.32</v>
          </cell>
        </row>
        <row r="621">
          <cell r="A621">
            <v>36655</v>
          </cell>
          <cell r="B621">
            <v>110.64</v>
          </cell>
        </row>
        <row r="622">
          <cell r="A622">
            <v>36656</v>
          </cell>
          <cell r="B622">
            <v>110.72</v>
          </cell>
        </row>
        <row r="623">
          <cell r="A623">
            <v>36657</v>
          </cell>
          <cell r="B623">
            <v>111.4</v>
          </cell>
        </row>
        <row r="624">
          <cell r="A624">
            <v>36658</v>
          </cell>
          <cell r="B624">
            <v>109.75</v>
          </cell>
        </row>
        <row r="625">
          <cell r="A625">
            <v>36661</v>
          </cell>
          <cell r="B625">
            <v>110.4</v>
          </cell>
        </row>
        <row r="626">
          <cell r="A626">
            <v>36662</v>
          </cell>
          <cell r="B626">
            <v>111.23</v>
          </cell>
        </row>
        <row r="627">
          <cell r="A627">
            <v>36663</v>
          </cell>
          <cell r="B627">
            <v>111.99</v>
          </cell>
        </row>
        <row r="628">
          <cell r="A628">
            <v>36664</v>
          </cell>
          <cell r="B628">
            <v>112.09</v>
          </cell>
        </row>
        <row r="629">
          <cell r="A629">
            <v>36665</v>
          </cell>
          <cell r="B629">
            <v>111.35</v>
          </cell>
        </row>
        <row r="630">
          <cell r="A630">
            <v>36668</v>
          </cell>
          <cell r="B630">
            <v>110.98</v>
          </cell>
        </row>
        <row r="631">
          <cell r="A631">
            <v>36669</v>
          </cell>
          <cell r="B631">
            <v>111.05</v>
          </cell>
        </row>
        <row r="632">
          <cell r="A632">
            <v>36670</v>
          </cell>
          <cell r="B632">
            <v>111.12</v>
          </cell>
        </row>
        <row r="633">
          <cell r="A633">
            <v>36671</v>
          </cell>
          <cell r="B633">
            <v>110.63</v>
          </cell>
        </row>
        <row r="634">
          <cell r="A634">
            <v>36672</v>
          </cell>
          <cell r="B634">
            <v>109</v>
          </cell>
        </row>
        <row r="635">
          <cell r="A635">
            <v>36675</v>
          </cell>
          <cell r="B635">
            <v>109</v>
          </cell>
        </row>
        <row r="636">
          <cell r="A636">
            <v>36676</v>
          </cell>
          <cell r="B636">
            <v>108.85</v>
          </cell>
        </row>
        <row r="637">
          <cell r="A637">
            <v>36677</v>
          </cell>
          <cell r="B637">
            <v>108.69</v>
          </cell>
        </row>
        <row r="638">
          <cell r="A638">
            <v>36678</v>
          </cell>
          <cell r="B638">
            <v>108.98</v>
          </cell>
        </row>
        <row r="639">
          <cell r="A639">
            <v>36679</v>
          </cell>
          <cell r="B639">
            <v>108.04</v>
          </cell>
        </row>
        <row r="640">
          <cell r="A640">
            <v>36682</v>
          </cell>
          <cell r="B640">
            <v>107.37</v>
          </cell>
        </row>
        <row r="641">
          <cell r="A641">
            <v>36683</v>
          </cell>
          <cell r="B641">
            <v>106.52</v>
          </cell>
        </row>
        <row r="642">
          <cell r="A642">
            <v>36684</v>
          </cell>
          <cell r="B642">
            <v>106.15</v>
          </cell>
        </row>
        <row r="643">
          <cell r="A643">
            <v>36685</v>
          </cell>
          <cell r="B643">
            <v>106.73</v>
          </cell>
        </row>
        <row r="644">
          <cell r="A644">
            <v>36686</v>
          </cell>
          <cell r="B644">
            <v>106.92</v>
          </cell>
        </row>
        <row r="645">
          <cell r="A645">
            <v>36689</v>
          </cell>
          <cell r="B645">
            <v>106.93</v>
          </cell>
        </row>
        <row r="646">
          <cell r="A646">
            <v>36690</v>
          </cell>
          <cell r="B646">
            <v>106.42</v>
          </cell>
        </row>
        <row r="647">
          <cell r="A647">
            <v>36691</v>
          </cell>
          <cell r="B647">
            <v>106.44</v>
          </cell>
        </row>
        <row r="648">
          <cell r="A648">
            <v>36692</v>
          </cell>
          <cell r="B648">
            <v>106.83</v>
          </cell>
        </row>
        <row r="649">
          <cell r="A649">
            <v>36693</v>
          </cell>
          <cell r="B649">
            <v>105.9</v>
          </cell>
        </row>
        <row r="650">
          <cell r="A650">
            <v>36696</v>
          </cell>
          <cell r="B650">
            <v>106.3</v>
          </cell>
        </row>
        <row r="651">
          <cell r="A651">
            <v>36697</v>
          </cell>
          <cell r="B651">
            <v>106.35</v>
          </cell>
        </row>
        <row r="652">
          <cell r="A652">
            <v>36698</v>
          </cell>
          <cell r="B652">
            <v>107.39</v>
          </cell>
        </row>
        <row r="653">
          <cell r="A653">
            <v>36699</v>
          </cell>
          <cell r="B653">
            <v>107.4</v>
          </cell>
        </row>
        <row r="654">
          <cell r="A654">
            <v>36700</v>
          </cell>
          <cell r="B654">
            <v>107.72</v>
          </cell>
        </row>
        <row r="655">
          <cell r="A655">
            <v>36703</v>
          </cell>
          <cell r="B655">
            <v>107.77</v>
          </cell>
        </row>
        <row r="656">
          <cell r="A656">
            <v>36704</v>
          </cell>
          <cell r="B656">
            <v>106.98</v>
          </cell>
        </row>
        <row r="657">
          <cell r="A657">
            <v>36705</v>
          </cell>
          <cell r="B657">
            <v>107.19</v>
          </cell>
        </row>
        <row r="658">
          <cell r="A658">
            <v>36706</v>
          </cell>
          <cell r="B658">
            <v>106.56</v>
          </cell>
        </row>
        <row r="659">
          <cell r="A659">
            <v>36707</v>
          </cell>
          <cell r="B659">
            <v>106.58</v>
          </cell>
        </row>
        <row r="660">
          <cell r="A660">
            <v>36710</v>
          </cell>
          <cell r="B660">
            <v>106.66</v>
          </cell>
        </row>
        <row r="661">
          <cell r="A661">
            <v>36711</v>
          </cell>
          <cell r="B661">
            <v>106.97</v>
          </cell>
        </row>
        <row r="662">
          <cell r="A662">
            <v>36712</v>
          </cell>
          <cell r="B662">
            <v>106.8</v>
          </cell>
        </row>
        <row r="663">
          <cell r="A663">
            <v>36713</v>
          </cell>
          <cell r="B663">
            <v>107.14</v>
          </cell>
        </row>
        <row r="664">
          <cell r="A664">
            <v>36714</v>
          </cell>
          <cell r="B664">
            <v>107.34</v>
          </cell>
        </row>
        <row r="665">
          <cell r="A665">
            <v>36717</v>
          </cell>
          <cell r="B665">
            <v>106.65</v>
          </cell>
        </row>
        <row r="666">
          <cell r="A666">
            <v>36718</v>
          </cell>
          <cell r="B666">
            <v>106.8</v>
          </cell>
        </row>
        <row r="667">
          <cell r="A667">
            <v>36719</v>
          </cell>
          <cell r="B667">
            <v>107.82</v>
          </cell>
        </row>
        <row r="668">
          <cell r="A668">
            <v>36720</v>
          </cell>
          <cell r="B668">
            <v>108.27</v>
          </cell>
        </row>
        <row r="669">
          <cell r="A669">
            <v>36721</v>
          </cell>
          <cell r="B669">
            <v>108.18</v>
          </cell>
        </row>
        <row r="670">
          <cell r="A670">
            <v>36724</v>
          </cell>
          <cell r="B670">
            <v>108.45</v>
          </cell>
        </row>
        <row r="671">
          <cell r="A671">
            <v>36725</v>
          </cell>
          <cell r="B671">
            <v>109.06</v>
          </cell>
        </row>
        <row r="672">
          <cell r="A672">
            <v>36726</v>
          </cell>
          <cell r="B672">
            <v>109.31</v>
          </cell>
        </row>
        <row r="673">
          <cell r="A673">
            <v>36727</v>
          </cell>
          <cell r="B673">
            <v>108.34</v>
          </cell>
        </row>
        <row r="674">
          <cell r="A674">
            <v>36728</v>
          </cell>
          <cell r="B674">
            <v>108.22</v>
          </cell>
        </row>
        <row r="675">
          <cell r="A675">
            <v>36731</v>
          </cell>
          <cell r="B675">
            <v>108.44</v>
          </cell>
        </row>
        <row r="676">
          <cell r="A676">
            <v>36732</v>
          </cell>
          <cell r="B676">
            <v>108.09</v>
          </cell>
        </row>
        <row r="677">
          <cell r="A677">
            <v>36733</v>
          </cell>
          <cell r="B677">
            <v>107.89</v>
          </cell>
        </row>
        <row r="678">
          <cell r="A678">
            <v>36734</v>
          </cell>
          <cell r="B678">
            <v>108.65</v>
          </cell>
        </row>
        <row r="679">
          <cell r="A679">
            <v>36735</v>
          </cell>
          <cell r="B679">
            <v>109.52</v>
          </cell>
        </row>
        <row r="680">
          <cell r="A680">
            <v>36738</v>
          </cell>
          <cell r="B680">
            <v>109.37</v>
          </cell>
        </row>
        <row r="681">
          <cell r="A681">
            <v>36739</v>
          </cell>
          <cell r="B681">
            <v>109.88</v>
          </cell>
        </row>
        <row r="682">
          <cell r="A682">
            <v>36740</v>
          </cell>
          <cell r="B682">
            <v>110.48</v>
          </cell>
        </row>
        <row r="683">
          <cell r="A683">
            <v>36741</v>
          </cell>
          <cell r="B683">
            <v>110.8</v>
          </cell>
        </row>
        <row r="684">
          <cell r="A684">
            <v>36742</v>
          </cell>
          <cell r="B684">
            <v>110.72</v>
          </cell>
        </row>
        <row r="685">
          <cell r="A685">
            <v>36745</v>
          </cell>
          <cell r="B685">
            <v>110.61</v>
          </cell>
        </row>
        <row r="686">
          <cell r="A686">
            <v>36746</v>
          </cell>
          <cell r="B686">
            <v>111.17</v>
          </cell>
        </row>
        <row r="687">
          <cell r="A687">
            <v>36747</v>
          </cell>
          <cell r="B687">
            <v>111.3</v>
          </cell>
        </row>
        <row r="688">
          <cell r="A688">
            <v>36748</v>
          </cell>
          <cell r="B688">
            <v>110.74</v>
          </cell>
        </row>
        <row r="689">
          <cell r="A689">
            <v>36749</v>
          </cell>
          <cell r="B689">
            <v>111.06</v>
          </cell>
        </row>
        <row r="690">
          <cell r="A690">
            <v>36752</v>
          </cell>
          <cell r="B690">
            <v>111.01</v>
          </cell>
        </row>
        <row r="691">
          <cell r="A691">
            <v>36753</v>
          </cell>
          <cell r="B691">
            <v>110.35</v>
          </cell>
        </row>
        <row r="692">
          <cell r="A692">
            <v>36754</v>
          </cell>
          <cell r="B692">
            <v>110.09</v>
          </cell>
        </row>
        <row r="693">
          <cell r="A693">
            <v>36755</v>
          </cell>
          <cell r="B693">
            <v>110.01</v>
          </cell>
        </row>
        <row r="694">
          <cell r="A694">
            <v>36756</v>
          </cell>
          <cell r="B694">
            <v>110.93</v>
          </cell>
        </row>
        <row r="695">
          <cell r="A695">
            <v>36759</v>
          </cell>
          <cell r="B695">
            <v>111.37</v>
          </cell>
        </row>
        <row r="696">
          <cell r="A696">
            <v>36760</v>
          </cell>
          <cell r="B696">
            <v>111.65</v>
          </cell>
        </row>
        <row r="697">
          <cell r="A697">
            <v>36761</v>
          </cell>
          <cell r="B697">
            <v>111.33</v>
          </cell>
        </row>
        <row r="698">
          <cell r="A698">
            <v>36762</v>
          </cell>
          <cell r="B698">
            <v>111.14</v>
          </cell>
        </row>
        <row r="699">
          <cell r="A699">
            <v>36763</v>
          </cell>
          <cell r="B699">
            <v>111.24</v>
          </cell>
        </row>
        <row r="700">
          <cell r="A700">
            <v>36766</v>
          </cell>
          <cell r="B700">
            <v>111.4</v>
          </cell>
        </row>
        <row r="701">
          <cell r="A701">
            <v>36767</v>
          </cell>
          <cell r="B701">
            <v>112.15</v>
          </cell>
        </row>
        <row r="702">
          <cell r="A702">
            <v>36768</v>
          </cell>
          <cell r="B702">
            <v>112.08</v>
          </cell>
        </row>
        <row r="703">
          <cell r="A703">
            <v>36769</v>
          </cell>
          <cell r="B703">
            <v>112.57</v>
          </cell>
        </row>
        <row r="704">
          <cell r="A704">
            <v>36770</v>
          </cell>
          <cell r="B704">
            <v>111.33</v>
          </cell>
        </row>
        <row r="705">
          <cell r="A705">
            <v>36773</v>
          </cell>
          <cell r="B705">
            <v>111.3</v>
          </cell>
        </row>
        <row r="706">
          <cell r="A706">
            <v>36774</v>
          </cell>
          <cell r="B706">
            <v>112.4</v>
          </cell>
        </row>
        <row r="707">
          <cell r="A707">
            <v>36775</v>
          </cell>
          <cell r="B707">
            <v>114.1</v>
          </cell>
        </row>
        <row r="708">
          <cell r="A708">
            <v>36776</v>
          </cell>
          <cell r="B708">
            <v>113.68</v>
          </cell>
        </row>
        <row r="709">
          <cell r="A709">
            <v>36777</v>
          </cell>
          <cell r="B709">
            <v>114.37</v>
          </cell>
        </row>
        <row r="710">
          <cell r="A710">
            <v>36780</v>
          </cell>
          <cell r="B710">
            <v>115.4</v>
          </cell>
        </row>
        <row r="711">
          <cell r="A711">
            <v>36781</v>
          </cell>
          <cell r="B711">
            <v>115.13</v>
          </cell>
        </row>
        <row r="712">
          <cell r="A712">
            <v>36782</v>
          </cell>
          <cell r="B712">
            <v>115.34</v>
          </cell>
        </row>
        <row r="713">
          <cell r="A713">
            <v>36783</v>
          </cell>
          <cell r="B713">
            <v>115.18</v>
          </cell>
        </row>
        <row r="714">
          <cell r="A714">
            <v>36784</v>
          </cell>
          <cell r="B714">
            <v>115.97</v>
          </cell>
        </row>
        <row r="715">
          <cell r="A715">
            <v>36787</v>
          </cell>
          <cell r="B715">
            <v>116.01</v>
          </cell>
        </row>
        <row r="716">
          <cell r="A716">
            <v>36788</v>
          </cell>
          <cell r="B716">
            <v>116.13</v>
          </cell>
        </row>
        <row r="717">
          <cell r="A717">
            <v>36789</v>
          </cell>
          <cell r="B717">
            <v>116.29</v>
          </cell>
        </row>
        <row r="718">
          <cell r="A718">
            <v>36790</v>
          </cell>
          <cell r="B718">
            <v>115</v>
          </cell>
        </row>
        <row r="719">
          <cell r="A719">
            <v>36791</v>
          </cell>
          <cell r="B719">
            <v>113.34</v>
          </cell>
        </row>
        <row r="720">
          <cell r="A720">
            <v>36794</v>
          </cell>
          <cell r="B720">
            <v>113.84</v>
          </cell>
        </row>
        <row r="721">
          <cell r="A721">
            <v>36795</v>
          </cell>
          <cell r="B721">
            <v>113.01</v>
          </cell>
        </row>
        <row r="722">
          <cell r="A722">
            <v>36796</v>
          </cell>
          <cell r="B722">
            <v>112.87</v>
          </cell>
        </row>
        <row r="723">
          <cell r="A723">
            <v>36797</v>
          </cell>
          <cell r="B723">
            <v>113.17</v>
          </cell>
        </row>
        <row r="724">
          <cell r="A724">
            <v>36798</v>
          </cell>
          <cell r="B724">
            <v>113</v>
          </cell>
        </row>
        <row r="725">
          <cell r="A725">
            <v>36801</v>
          </cell>
          <cell r="B725">
            <v>113.55</v>
          </cell>
        </row>
        <row r="726">
          <cell r="A726">
            <v>36802</v>
          </cell>
          <cell r="B726">
            <v>114.02</v>
          </cell>
        </row>
        <row r="727">
          <cell r="A727">
            <v>36803</v>
          </cell>
          <cell r="B727">
            <v>113.88</v>
          </cell>
        </row>
        <row r="728">
          <cell r="A728">
            <v>36804</v>
          </cell>
          <cell r="B728">
            <v>114.54</v>
          </cell>
        </row>
        <row r="729">
          <cell r="A729">
            <v>36805</v>
          </cell>
          <cell r="B729">
            <v>114.6</v>
          </cell>
        </row>
        <row r="730">
          <cell r="A730">
            <v>36808</v>
          </cell>
          <cell r="B730">
            <v>114.52</v>
          </cell>
        </row>
        <row r="731">
          <cell r="A731">
            <v>36809</v>
          </cell>
          <cell r="B731">
            <v>114.05</v>
          </cell>
        </row>
        <row r="732">
          <cell r="A732">
            <v>36810</v>
          </cell>
          <cell r="B732">
            <v>114.23</v>
          </cell>
        </row>
        <row r="733">
          <cell r="A733">
            <v>36811</v>
          </cell>
          <cell r="B733">
            <v>114.73</v>
          </cell>
        </row>
        <row r="734">
          <cell r="A734">
            <v>36812</v>
          </cell>
          <cell r="B734">
            <v>115.71</v>
          </cell>
        </row>
        <row r="735">
          <cell r="A735">
            <v>36815</v>
          </cell>
          <cell r="B735">
            <v>116.27</v>
          </cell>
        </row>
        <row r="736">
          <cell r="A736">
            <v>36816</v>
          </cell>
          <cell r="B736">
            <v>115.71</v>
          </cell>
        </row>
        <row r="737">
          <cell r="A737">
            <v>36817</v>
          </cell>
          <cell r="B737">
            <v>117.26</v>
          </cell>
        </row>
        <row r="738">
          <cell r="A738">
            <v>36818</v>
          </cell>
          <cell r="B738">
            <v>116.85</v>
          </cell>
        </row>
        <row r="739">
          <cell r="A739">
            <v>36819</v>
          </cell>
          <cell r="B739">
            <v>117.06</v>
          </cell>
        </row>
        <row r="740">
          <cell r="A740">
            <v>36822</v>
          </cell>
          <cell r="B740">
            <v>117.44</v>
          </cell>
        </row>
        <row r="741">
          <cell r="A741">
            <v>36823</v>
          </cell>
          <cell r="B741">
            <v>117.34</v>
          </cell>
        </row>
        <row r="742">
          <cell r="A742">
            <v>36824</v>
          </cell>
          <cell r="B742">
            <v>118.45</v>
          </cell>
        </row>
        <row r="743">
          <cell r="A743">
            <v>36825</v>
          </cell>
          <cell r="B743">
            <v>118.42</v>
          </cell>
        </row>
        <row r="744">
          <cell r="A744">
            <v>36826</v>
          </cell>
          <cell r="B744">
            <v>117.31</v>
          </cell>
        </row>
        <row r="745">
          <cell r="A745">
            <v>36829</v>
          </cell>
          <cell r="B745">
            <v>117.2</v>
          </cell>
        </row>
        <row r="746">
          <cell r="A746">
            <v>36830</v>
          </cell>
          <cell r="B746">
            <v>116.62</v>
          </cell>
        </row>
        <row r="747">
          <cell r="A747">
            <v>36831</v>
          </cell>
          <cell r="B747">
            <v>115.5</v>
          </cell>
        </row>
        <row r="748">
          <cell r="A748">
            <v>36832</v>
          </cell>
          <cell r="B748">
            <v>115.55</v>
          </cell>
        </row>
        <row r="749">
          <cell r="A749">
            <v>36833</v>
          </cell>
          <cell r="B749">
            <v>114.87</v>
          </cell>
        </row>
        <row r="750">
          <cell r="A750">
            <v>36836</v>
          </cell>
          <cell r="B750">
            <v>115.62</v>
          </cell>
        </row>
        <row r="751">
          <cell r="A751">
            <v>36837</v>
          </cell>
          <cell r="B751">
            <v>115.46</v>
          </cell>
        </row>
        <row r="752">
          <cell r="A752">
            <v>36838</v>
          </cell>
          <cell r="B752">
            <v>116.18</v>
          </cell>
        </row>
        <row r="753">
          <cell r="A753">
            <v>36839</v>
          </cell>
          <cell r="B753">
            <v>115.19</v>
          </cell>
        </row>
        <row r="754">
          <cell r="A754">
            <v>36840</v>
          </cell>
          <cell r="B754">
            <v>115.75</v>
          </cell>
        </row>
        <row r="755">
          <cell r="A755">
            <v>36843</v>
          </cell>
          <cell r="B755">
            <v>115.55</v>
          </cell>
        </row>
        <row r="756">
          <cell r="A756">
            <v>36844</v>
          </cell>
          <cell r="B756">
            <v>116.13</v>
          </cell>
        </row>
        <row r="757">
          <cell r="A757">
            <v>36845</v>
          </cell>
          <cell r="B757">
            <v>116.28</v>
          </cell>
        </row>
        <row r="758">
          <cell r="A758">
            <v>36846</v>
          </cell>
          <cell r="B758">
            <v>116.83</v>
          </cell>
        </row>
        <row r="759">
          <cell r="A759">
            <v>36847</v>
          </cell>
          <cell r="B759">
            <v>117.26</v>
          </cell>
        </row>
        <row r="760">
          <cell r="A760">
            <v>36850</v>
          </cell>
          <cell r="B760">
            <v>117.23</v>
          </cell>
        </row>
        <row r="761">
          <cell r="A761">
            <v>36851</v>
          </cell>
          <cell r="B761">
            <v>117.89</v>
          </cell>
        </row>
        <row r="762">
          <cell r="A762">
            <v>36852</v>
          </cell>
          <cell r="B762">
            <v>117.8</v>
          </cell>
        </row>
        <row r="763">
          <cell r="A763">
            <v>36853</v>
          </cell>
          <cell r="B763">
            <v>117.98</v>
          </cell>
        </row>
        <row r="764">
          <cell r="A764">
            <v>36854</v>
          </cell>
          <cell r="B764">
            <v>118.45</v>
          </cell>
        </row>
        <row r="765">
          <cell r="A765">
            <v>36857</v>
          </cell>
          <cell r="B765">
            <v>117</v>
          </cell>
        </row>
        <row r="766">
          <cell r="A766">
            <v>36858</v>
          </cell>
          <cell r="B766">
            <v>116.54</v>
          </cell>
        </row>
        <row r="767">
          <cell r="A767">
            <v>36859</v>
          </cell>
          <cell r="B767">
            <v>116.56</v>
          </cell>
        </row>
        <row r="768">
          <cell r="A768">
            <v>36860</v>
          </cell>
          <cell r="B768">
            <v>115.1</v>
          </cell>
        </row>
        <row r="769">
          <cell r="A769">
            <v>36861</v>
          </cell>
          <cell r="B769">
            <v>114.74</v>
          </cell>
        </row>
        <row r="770">
          <cell r="A770">
            <v>36864</v>
          </cell>
          <cell r="B770">
            <v>113.65</v>
          </cell>
        </row>
        <row r="771">
          <cell r="A771">
            <v>36865</v>
          </cell>
          <cell r="B771">
            <v>114.46</v>
          </cell>
        </row>
        <row r="772">
          <cell r="A772">
            <v>36866</v>
          </cell>
          <cell r="B772">
            <v>113.26</v>
          </cell>
        </row>
        <row r="773">
          <cell r="A773">
            <v>36867</v>
          </cell>
          <cell r="B773">
            <v>113.51</v>
          </cell>
        </row>
        <row r="774">
          <cell r="A774">
            <v>36868</v>
          </cell>
          <cell r="B774">
            <v>113.97</v>
          </cell>
        </row>
        <row r="775">
          <cell r="A775">
            <v>36871</v>
          </cell>
          <cell r="B775">
            <v>114.23</v>
          </cell>
        </row>
        <row r="776">
          <cell r="A776">
            <v>36872</v>
          </cell>
          <cell r="B776">
            <v>114.23</v>
          </cell>
        </row>
        <row r="777">
          <cell r="A777">
            <v>36873</v>
          </cell>
          <cell r="B777">
            <v>114.69</v>
          </cell>
        </row>
        <row r="778">
          <cell r="A778">
            <v>36874</v>
          </cell>
          <cell r="B778">
            <v>113.41</v>
          </cell>
        </row>
        <row r="779">
          <cell r="A779">
            <v>36875</v>
          </cell>
          <cell r="B779">
            <v>112.9</v>
          </cell>
        </row>
        <row r="780">
          <cell r="A780">
            <v>36878</v>
          </cell>
          <cell r="B780">
            <v>113.1</v>
          </cell>
        </row>
        <row r="781">
          <cell r="A781">
            <v>36879</v>
          </cell>
          <cell r="B781">
            <v>113.23</v>
          </cell>
        </row>
        <row r="782">
          <cell r="A782">
            <v>36880</v>
          </cell>
          <cell r="B782">
            <v>112.45</v>
          </cell>
        </row>
        <row r="783">
          <cell r="A783">
            <v>36881</v>
          </cell>
          <cell r="B783">
            <v>111.34</v>
          </cell>
        </row>
        <row r="784">
          <cell r="A784">
            <v>36882</v>
          </cell>
          <cell r="B784">
            <v>110.61</v>
          </cell>
        </row>
        <row r="785">
          <cell r="A785">
            <v>36885</v>
          </cell>
          <cell r="B785">
            <v>110.61</v>
          </cell>
        </row>
        <row r="786">
          <cell r="A786">
            <v>36886</v>
          </cell>
          <cell r="B786">
            <v>110.13</v>
          </cell>
        </row>
        <row r="787">
          <cell r="A787">
            <v>36887</v>
          </cell>
          <cell r="B787">
            <v>110.16</v>
          </cell>
        </row>
        <row r="788">
          <cell r="A788">
            <v>36888</v>
          </cell>
          <cell r="B788">
            <v>110.29</v>
          </cell>
        </row>
        <row r="789">
          <cell r="A789">
            <v>36889</v>
          </cell>
          <cell r="B789">
            <v>109.28</v>
          </cell>
        </row>
        <row r="790">
          <cell r="A790">
            <v>36892</v>
          </cell>
          <cell r="B790">
            <v>109.28</v>
          </cell>
        </row>
        <row r="791">
          <cell r="A791">
            <v>36893</v>
          </cell>
          <cell r="B791">
            <v>108.64</v>
          </cell>
        </row>
        <row r="792">
          <cell r="A792">
            <v>36894</v>
          </cell>
          <cell r="B792">
            <v>110.11</v>
          </cell>
        </row>
        <row r="793">
          <cell r="A793">
            <v>36895</v>
          </cell>
          <cell r="B793">
            <v>108.75</v>
          </cell>
        </row>
        <row r="794">
          <cell r="A794">
            <v>36896</v>
          </cell>
          <cell r="B794">
            <v>108.48</v>
          </cell>
        </row>
        <row r="795">
          <cell r="A795">
            <v>36899</v>
          </cell>
          <cell r="B795">
            <v>108.84</v>
          </cell>
        </row>
        <row r="796">
          <cell r="A796">
            <v>36900</v>
          </cell>
          <cell r="B796">
            <v>109.5</v>
          </cell>
        </row>
        <row r="797">
          <cell r="A797">
            <v>36901</v>
          </cell>
          <cell r="B797">
            <v>109.79</v>
          </cell>
        </row>
        <row r="798">
          <cell r="A798">
            <v>36902</v>
          </cell>
          <cell r="B798">
            <v>108.95</v>
          </cell>
        </row>
        <row r="799">
          <cell r="A799">
            <v>36903</v>
          </cell>
          <cell r="B799">
            <v>109.32</v>
          </cell>
        </row>
        <row r="800">
          <cell r="A800">
            <v>36906</v>
          </cell>
          <cell r="B800">
            <v>109.99</v>
          </cell>
        </row>
        <row r="801">
          <cell r="A801">
            <v>36907</v>
          </cell>
          <cell r="B801">
            <v>110.04</v>
          </cell>
        </row>
        <row r="802">
          <cell r="A802">
            <v>36908</v>
          </cell>
          <cell r="B802">
            <v>110.77</v>
          </cell>
        </row>
        <row r="803">
          <cell r="A803">
            <v>36909</v>
          </cell>
          <cell r="B803">
            <v>109.89</v>
          </cell>
        </row>
        <row r="804">
          <cell r="A804">
            <v>36910</v>
          </cell>
          <cell r="B804">
            <v>110.65</v>
          </cell>
        </row>
        <row r="805">
          <cell r="A805">
            <v>36913</v>
          </cell>
          <cell r="B805">
            <v>110.21</v>
          </cell>
        </row>
        <row r="806">
          <cell r="A806">
            <v>36914</v>
          </cell>
          <cell r="B806">
            <v>110.28</v>
          </cell>
        </row>
        <row r="807">
          <cell r="A807">
            <v>36915</v>
          </cell>
          <cell r="B807">
            <v>111.72</v>
          </cell>
        </row>
        <row r="808">
          <cell r="A808">
            <v>36916</v>
          </cell>
          <cell r="B808">
            <v>111.6</v>
          </cell>
        </row>
        <row r="809">
          <cell r="A809">
            <v>36917</v>
          </cell>
          <cell r="B809">
            <v>111.48</v>
          </cell>
        </row>
        <row r="810">
          <cell r="A810">
            <v>36920</v>
          </cell>
          <cell r="B810">
            <v>111.82</v>
          </cell>
        </row>
        <row r="811">
          <cell r="A811">
            <v>36921</v>
          </cell>
          <cell r="B811">
            <v>110.97</v>
          </cell>
        </row>
        <row r="812">
          <cell r="A812">
            <v>36922</v>
          </cell>
          <cell r="B812">
            <v>110.53</v>
          </cell>
        </row>
        <row r="813">
          <cell r="A813">
            <v>36923</v>
          </cell>
          <cell r="B813">
            <v>109.68</v>
          </cell>
        </row>
        <row r="814">
          <cell r="A814">
            <v>36924</v>
          </cell>
          <cell r="B814">
            <v>110.3</v>
          </cell>
        </row>
        <row r="815">
          <cell r="A815">
            <v>36927</v>
          </cell>
          <cell r="B815">
            <v>109.95</v>
          </cell>
        </row>
        <row r="816">
          <cell r="A816">
            <v>36928</v>
          </cell>
          <cell r="B816">
            <v>110.8</v>
          </cell>
        </row>
        <row r="817">
          <cell r="A817">
            <v>36929</v>
          </cell>
          <cell r="B817">
            <v>110.92</v>
          </cell>
        </row>
        <row r="818">
          <cell r="A818">
            <v>36930</v>
          </cell>
          <cell r="B818">
            <v>112.09</v>
          </cell>
        </row>
        <row r="819">
          <cell r="A819">
            <v>36931</v>
          </cell>
          <cell r="B819">
            <v>111.54</v>
          </cell>
        </row>
        <row r="820">
          <cell r="A820">
            <v>36934</v>
          </cell>
          <cell r="B820">
            <v>111.17</v>
          </cell>
        </row>
        <row r="821">
          <cell r="A821">
            <v>36935</v>
          </cell>
          <cell r="B821">
            <v>111.97</v>
          </cell>
        </row>
        <row r="822">
          <cell r="A822">
            <v>36936</v>
          </cell>
          <cell r="B822">
            <v>112.03</v>
          </cell>
        </row>
        <row r="823">
          <cell r="A823">
            <v>36937</v>
          </cell>
          <cell r="B823">
            <v>113.26</v>
          </cell>
        </row>
        <row r="824">
          <cell r="A824">
            <v>36938</v>
          </cell>
          <cell r="B824">
            <v>112.29</v>
          </cell>
        </row>
        <row r="825">
          <cell r="A825">
            <v>36941</v>
          </cell>
          <cell r="B825">
            <v>111.93</v>
          </cell>
        </row>
        <row r="826">
          <cell r="A826">
            <v>36942</v>
          </cell>
          <cell r="B826">
            <v>112.85</v>
          </cell>
        </row>
        <row r="827">
          <cell r="A827">
            <v>36943</v>
          </cell>
          <cell r="B827">
            <v>113.11</v>
          </cell>
        </row>
        <row r="828">
          <cell r="A828">
            <v>36944</v>
          </cell>
          <cell r="B828">
            <v>113.31</v>
          </cell>
        </row>
        <row r="829">
          <cell r="A829">
            <v>36945</v>
          </cell>
          <cell r="B829">
            <v>112.07</v>
          </cell>
        </row>
        <row r="830">
          <cell r="A830">
            <v>36948</v>
          </cell>
          <cell r="B830">
            <v>112.8</v>
          </cell>
        </row>
        <row r="831">
          <cell r="A831">
            <v>36949</v>
          </cell>
          <cell r="B831">
            <v>112.38</v>
          </cell>
        </row>
        <row r="832">
          <cell r="A832">
            <v>36950</v>
          </cell>
          <cell r="B832">
            <v>112</v>
          </cell>
        </row>
        <row r="833">
          <cell r="A833">
            <v>36951</v>
          </cell>
          <cell r="B833">
            <v>111.29</v>
          </cell>
        </row>
        <row r="834">
          <cell r="A834">
            <v>36952</v>
          </cell>
          <cell r="B834">
            <v>111.2</v>
          </cell>
        </row>
        <row r="835">
          <cell r="A835">
            <v>36955</v>
          </cell>
          <cell r="B835">
            <v>111.6</v>
          </cell>
        </row>
        <row r="836">
          <cell r="A836">
            <v>36956</v>
          </cell>
          <cell r="B836">
            <v>111.24</v>
          </cell>
        </row>
        <row r="837">
          <cell r="A837">
            <v>36957</v>
          </cell>
          <cell r="B837">
            <v>111.86</v>
          </cell>
        </row>
        <row r="838">
          <cell r="A838">
            <v>36958</v>
          </cell>
          <cell r="B838">
            <v>111.53</v>
          </cell>
        </row>
        <row r="839">
          <cell r="A839">
            <v>36959</v>
          </cell>
          <cell r="B839">
            <v>111.48</v>
          </cell>
        </row>
        <row r="840">
          <cell r="A840">
            <v>36962</v>
          </cell>
          <cell r="B840">
            <v>112.05</v>
          </cell>
        </row>
        <row r="841">
          <cell r="A841">
            <v>36963</v>
          </cell>
          <cell r="B841">
            <v>113.1</v>
          </cell>
        </row>
        <row r="842">
          <cell r="A842">
            <v>36964</v>
          </cell>
          <cell r="B842">
            <v>113.76</v>
          </cell>
        </row>
        <row r="843">
          <cell r="A843">
            <v>36965</v>
          </cell>
          <cell r="B843">
            <v>114.72</v>
          </cell>
        </row>
        <row r="844">
          <cell r="A844">
            <v>36966</v>
          </cell>
          <cell r="B844">
            <v>115.24</v>
          </cell>
        </row>
        <row r="845">
          <cell r="A845">
            <v>36969</v>
          </cell>
          <cell r="B845">
            <v>115.24</v>
          </cell>
        </row>
        <row r="846">
          <cell r="A846">
            <v>36970</v>
          </cell>
          <cell r="B846">
            <v>115.24</v>
          </cell>
        </row>
        <row r="847">
          <cell r="A847">
            <v>36971</v>
          </cell>
          <cell r="B847">
            <v>115.24</v>
          </cell>
        </row>
        <row r="848">
          <cell r="A848">
            <v>36972</v>
          </cell>
          <cell r="B848">
            <v>116.48</v>
          </cell>
        </row>
        <row r="849">
          <cell r="A849">
            <v>36973</v>
          </cell>
          <cell r="B849">
            <v>116.12</v>
          </cell>
        </row>
        <row r="850">
          <cell r="A850">
            <v>36976</v>
          </cell>
          <cell r="B850">
            <v>115.34</v>
          </cell>
        </row>
        <row r="851">
          <cell r="A851">
            <v>36977</v>
          </cell>
          <cell r="B851">
            <v>115.56</v>
          </cell>
        </row>
        <row r="852">
          <cell r="A852">
            <v>36978</v>
          </cell>
          <cell r="B852">
            <v>116.12</v>
          </cell>
        </row>
        <row r="853">
          <cell r="A853">
            <v>36979</v>
          </cell>
          <cell r="B853">
            <v>116.79</v>
          </cell>
        </row>
        <row r="854">
          <cell r="A854">
            <v>36980</v>
          </cell>
          <cell r="B854">
            <v>117.63</v>
          </cell>
        </row>
        <row r="855">
          <cell r="A855">
            <v>36983</v>
          </cell>
          <cell r="B855">
            <v>117.5</v>
          </cell>
        </row>
        <row r="856">
          <cell r="A856">
            <v>36984</v>
          </cell>
          <cell r="B856">
            <v>115.85</v>
          </cell>
        </row>
        <row r="857">
          <cell r="A857">
            <v>36985</v>
          </cell>
          <cell r="B857">
            <v>115.26</v>
          </cell>
        </row>
        <row r="858">
          <cell r="A858">
            <v>36986</v>
          </cell>
          <cell r="B858">
            <v>115.56</v>
          </cell>
        </row>
        <row r="859">
          <cell r="A859">
            <v>36987</v>
          </cell>
          <cell r="B859">
            <v>114.9</v>
          </cell>
        </row>
        <row r="860">
          <cell r="A860">
            <v>36990</v>
          </cell>
          <cell r="B860">
            <v>115.4</v>
          </cell>
        </row>
        <row r="861">
          <cell r="A861">
            <v>36991</v>
          </cell>
          <cell r="B861">
            <v>116.07</v>
          </cell>
        </row>
        <row r="862">
          <cell r="A862">
            <v>36992</v>
          </cell>
          <cell r="B862">
            <v>116.22</v>
          </cell>
        </row>
        <row r="863">
          <cell r="A863">
            <v>36993</v>
          </cell>
          <cell r="B863">
            <v>115.63</v>
          </cell>
        </row>
        <row r="864">
          <cell r="A864">
            <v>36994</v>
          </cell>
          <cell r="B864">
            <v>115.63</v>
          </cell>
        </row>
        <row r="865">
          <cell r="A865">
            <v>36997</v>
          </cell>
          <cell r="B865">
            <v>116.26</v>
          </cell>
        </row>
        <row r="866">
          <cell r="A866">
            <v>36998</v>
          </cell>
          <cell r="B866">
            <v>116.62</v>
          </cell>
        </row>
        <row r="867">
          <cell r="A867">
            <v>36999</v>
          </cell>
          <cell r="B867">
            <v>116.23</v>
          </cell>
        </row>
        <row r="868">
          <cell r="A868">
            <v>37000</v>
          </cell>
          <cell r="B868">
            <v>115.17</v>
          </cell>
        </row>
        <row r="869">
          <cell r="A869">
            <v>37001</v>
          </cell>
          <cell r="B869">
            <v>114.48</v>
          </cell>
        </row>
        <row r="870">
          <cell r="A870">
            <v>37004</v>
          </cell>
          <cell r="B870">
            <v>114.9</v>
          </cell>
        </row>
        <row r="871">
          <cell r="A871">
            <v>37005</v>
          </cell>
          <cell r="B871">
            <v>115.34</v>
          </cell>
        </row>
        <row r="872">
          <cell r="A872">
            <v>37006</v>
          </cell>
          <cell r="B872">
            <v>115.16</v>
          </cell>
        </row>
        <row r="873">
          <cell r="A873">
            <v>37007</v>
          </cell>
          <cell r="B873">
            <v>114.59</v>
          </cell>
        </row>
        <row r="874">
          <cell r="A874">
            <v>37008</v>
          </cell>
          <cell r="B874">
            <v>115.81</v>
          </cell>
        </row>
        <row r="875">
          <cell r="A875">
            <v>37011</v>
          </cell>
          <cell r="B875">
            <v>115.95</v>
          </cell>
        </row>
        <row r="876">
          <cell r="A876">
            <v>37012</v>
          </cell>
          <cell r="B876">
            <v>115.46</v>
          </cell>
        </row>
        <row r="877">
          <cell r="A877">
            <v>37013</v>
          </cell>
          <cell r="B877">
            <v>115.32</v>
          </cell>
        </row>
        <row r="878">
          <cell r="A878">
            <v>37014</v>
          </cell>
          <cell r="B878">
            <v>115.53</v>
          </cell>
        </row>
        <row r="879">
          <cell r="A879">
            <v>37015</v>
          </cell>
          <cell r="B879">
            <v>115.09</v>
          </cell>
        </row>
        <row r="880">
          <cell r="A880">
            <v>37018</v>
          </cell>
          <cell r="B880">
            <v>115.49</v>
          </cell>
        </row>
        <row r="881">
          <cell r="A881">
            <v>37019</v>
          </cell>
          <cell r="B881">
            <v>116.24</v>
          </cell>
        </row>
        <row r="882">
          <cell r="A882">
            <v>37020</v>
          </cell>
          <cell r="B882">
            <v>116.22</v>
          </cell>
        </row>
        <row r="883">
          <cell r="A883">
            <v>37021</v>
          </cell>
          <cell r="B883">
            <v>116.52</v>
          </cell>
        </row>
        <row r="884">
          <cell r="A884">
            <v>37022</v>
          </cell>
          <cell r="B884">
            <v>116.98</v>
          </cell>
        </row>
        <row r="885">
          <cell r="A885">
            <v>37025</v>
          </cell>
          <cell r="B885">
            <v>117.22</v>
          </cell>
        </row>
        <row r="886">
          <cell r="A886">
            <v>37026</v>
          </cell>
          <cell r="B886">
            <v>116.8</v>
          </cell>
        </row>
        <row r="887">
          <cell r="A887">
            <v>37027</v>
          </cell>
          <cell r="B887">
            <v>116.24</v>
          </cell>
        </row>
        <row r="888">
          <cell r="A888">
            <v>37028</v>
          </cell>
          <cell r="B888">
            <v>116.16</v>
          </cell>
        </row>
        <row r="889">
          <cell r="A889">
            <v>37029</v>
          </cell>
          <cell r="B889">
            <v>116.46</v>
          </cell>
        </row>
        <row r="890">
          <cell r="A890">
            <v>37032</v>
          </cell>
          <cell r="B890">
            <v>116.58</v>
          </cell>
        </row>
        <row r="891">
          <cell r="A891">
            <v>37033</v>
          </cell>
          <cell r="B891">
            <v>117.79</v>
          </cell>
        </row>
        <row r="892">
          <cell r="A892">
            <v>37034</v>
          </cell>
          <cell r="B892">
            <v>118.41</v>
          </cell>
        </row>
        <row r="893">
          <cell r="A893">
            <v>37035</v>
          </cell>
          <cell r="B893">
            <v>118.45</v>
          </cell>
        </row>
        <row r="894">
          <cell r="A894">
            <v>37036</v>
          </cell>
          <cell r="B894">
            <v>118.26</v>
          </cell>
        </row>
        <row r="895">
          <cell r="A895">
            <v>37039</v>
          </cell>
          <cell r="B895">
            <v>118.26</v>
          </cell>
        </row>
        <row r="896">
          <cell r="A896">
            <v>37040</v>
          </cell>
          <cell r="B896">
            <v>118.28</v>
          </cell>
        </row>
        <row r="897">
          <cell r="A897">
            <v>37041</v>
          </cell>
          <cell r="B897">
            <v>118.31</v>
          </cell>
        </row>
        <row r="898">
          <cell r="A898">
            <v>37042</v>
          </cell>
          <cell r="B898">
            <v>119.19</v>
          </cell>
        </row>
        <row r="899">
          <cell r="A899">
            <v>37043</v>
          </cell>
          <cell r="B899">
            <v>118.99</v>
          </cell>
        </row>
        <row r="900">
          <cell r="A900">
            <v>37046</v>
          </cell>
          <cell r="B900">
            <v>119.21</v>
          </cell>
        </row>
        <row r="901">
          <cell r="A901">
            <v>37047</v>
          </cell>
          <cell r="B901">
            <v>118.78</v>
          </cell>
        </row>
        <row r="902">
          <cell r="A902">
            <v>37048</v>
          </cell>
          <cell r="B902">
            <v>119.42</v>
          </cell>
        </row>
        <row r="903">
          <cell r="A903">
            <v>37049</v>
          </cell>
          <cell r="B903">
            <v>119.19</v>
          </cell>
        </row>
        <row r="904">
          <cell r="A904">
            <v>37050</v>
          </cell>
          <cell r="B904">
            <v>119.27</v>
          </cell>
        </row>
        <row r="905">
          <cell r="A905">
            <v>37053</v>
          </cell>
          <cell r="B905">
            <v>120.12</v>
          </cell>
        </row>
        <row r="906">
          <cell r="A906">
            <v>37054</v>
          </cell>
          <cell r="B906">
            <v>119.69</v>
          </cell>
        </row>
        <row r="907">
          <cell r="A907">
            <v>37055</v>
          </cell>
          <cell r="B907">
            <v>119.1</v>
          </cell>
        </row>
        <row r="908">
          <cell r="A908">
            <v>37056</v>
          </cell>
          <cell r="B908">
            <v>117.98</v>
          </cell>
        </row>
        <row r="909">
          <cell r="A909">
            <v>37057</v>
          </cell>
          <cell r="B909">
            <v>118.28</v>
          </cell>
        </row>
        <row r="910">
          <cell r="A910">
            <v>37060</v>
          </cell>
          <cell r="B910">
            <v>118.54</v>
          </cell>
        </row>
        <row r="911">
          <cell r="A911">
            <v>37061</v>
          </cell>
          <cell r="B911">
            <v>119.38</v>
          </cell>
        </row>
        <row r="912">
          <cell r="A912">
            <v>37062</v>
          </cell>
          <cell r="B912">
            <v>119.44</v>
          </cell>
        </row>
        <row r="913">
          <cell r="A913">
            <v>37063</v>
          </cell>
          <cell r="B913">
            <v>119.18</v>
          </cell>
        </row>
        <row r="914">
          <cell r="A914">
            <v>37064</v>
          </cell>
          <cell r="B914">
            <v>119.23</v>
          </cell>
        </row>
        <row r="915">
          <cell r="A915">
            <v>37067</v>
          </cell>
          <cell r="B915">
            <v>118.55</v>
          </cell>
        </row>
        <row r="916">
          <cell r="A916">
            <v>37068</v>
          </cell>
          <cell r="B916">
            <v>118.32</v>
          </cell>
        </row>
        <row r="917">
          <cell r="A917">
            <v>37069</v>
          </cell>
          <cell r="B917">
            <v>118.68</v>
          </cell>
        </row>
        <row r="918">
          <cell r="A918">
            <v>37070</v>
          </cell>
          <cell r="B918">
            <v>120.29</v>
          </cell>
        </row>
        <row r="919">
          <cell r="A919">
            <v>37071</v>
          </cell>
          <cell r="B919">
            <v>119.75</v>
          </cell>
        </row>
        <row r="920">
          <cell r="A920">
            <v>37074</v>
          </cell>
          <cell r="B920">
            <v>119.96</v>
          </cell>
        </row>
        <row r="921">
          <cell r="A921">
            <v>37075</v>
          </cell>
          <cell r="B921">
            <v>119.83</v>
          </cell>
        </row>
        <row r="922">
          <cell r="A922">
            <v>37076</v>
          </cell>
          <cell r="B922">
            <v>120.16</v>
          </cell>
        </row>
        <row r="923">
          <cell r="A923">
            <v>37077</v>
          </cell>
          <cell r="B923">
            <v>121.21</v>
          </cell>
        </row>
        <row r="924">
          <cell r="A924">
            <v>37078</v>
          </cell>
          <cell r="B924">
            <v>120.15</v>
          </cell>
        </row>
        <row r="925">
          <cell r="A925">
            <v>37081</v>
          </cell>
          <cell r="B925">
            <v>120.11</v>
          </cell>
        </row>
        <row r="926">
          <cell r="A926">
            <v>37082</v>
          </cell>
          <cell r="B926">
            <v>119.42</v>
          </cell>
        </row>
        <row r="927">
          <cell r="A927">
            <v>37083</v>
          </cell>
          <cell r="B927">
            <v>118.94</v>
          </cell>
        </row>
        <row r="928">
          <cell r="A928">
            <v>37084</v>
          </cell>
          <cell r="B928">
            <v>119.34</v>
          </cell>
        </row>
        <row r="929">
          <cell r="A929">
            <v>37085</v>
          </cell>
          <cell r="B929">
            <v>119.62</v>
          </cell>
        </row>
        <row r="930">
          <cell r="A930">
            <v>37088</v>
          </cell>
          <cell r="B930">
            <v>119.52</v>
          </cell>
        </row>
        <row r="931">
          <cell r="A931">
            <v>37089</v>
          </cell>
          <cell r="B931">
            <v>119.17</v>
          </cell>
        </row>
        <row r="932">
          <cell r="A932">
            <v>37090</v>
          </cell>
          <cell r="B932">
            <v>117.6</v>
          </cell>
        </row>
        <row r="933">
          <cell r="A933">
            <v>37091</v>
          </cell>
          <cell r="B933">
            <v>117.53</v>
          </cell>
        </row>
        <row r="934">
          <cell r="A934">
            <v>37092</v>
          </cell>
          <cell r="B934">
            <v>117.42</v>
          </cell>
        </row>
        <row r="935">
          <cell r="A935">
            <v>37095</v>
          </cell>
          <cell r="B935">
            <v>118.03</v>
          </cell>
        </row>
        <row r="936">
          <cell r="A936">
            <v>37096</v>
          </cell>
          <cell r="B936">
            <v>117.31</v>
          </cell>
        </row>
        <row r="937">
          <cell r="A937">
            <v>37097</v>
          </cell>
          <cell r="B937">
            <v>116.81</v>
          </cell>
        </row>
        <row r="938">
          <cell r="A938">
            <v>37098</v>
          </cell>
          <cell r="B938">
            <v>116.93</v>
          </cell>
        </row>
        <row r="939">
          <cell r="A939">
            <v>37099</v>
          </cell>
          <cell r="B939">
            <v>117.14</v>
          </cell>
        </row>
        <row r="940">
          <cell r="A940">
            <v>37102</v>
          </cell>
          <cell r="B940">
            <v>117.41</v>
          </cell>
        </row>
        <row r="941">
          <cell r="A941">
            <v>37103</v>
          </cell>
          <cell r="B941">
            <v>117.39</v>
          </cell>
        </row>
        <row r="942">
          <cell r="A942">
            <v>37104</v>
          </cell>
          <cell r="B942">
            <v>116.7</v>
          </cell>
        </row>
        <row r="943">
          <cell r="A943">
            <v>37105</v>
          </cell>
          <cell r="B943">
            <v>116.41</v>
          </cell>
        </row>
        <row r="944">
          <cell r="A944">
            <v>37106</v>
          </cell>
          <cell r="B944">
            <v>116.31</v>
          </cell>
        </row>
        <row r="945">
          <cell r="A945">
            <v>37109</v>
          </cell>
          <cell r="B945">
            <v>116.57</v>
          </cell>
        </row>
        <row r="946">
          <cell r="A946">
            <v>37110</v>
          </cell>
          <cell r="B946">
            <v>117.02</v>
          </cell>
        </row>
        <row r="947">
          <cell r="A947">
            <v>37111</v>
          </cell>
          <cell r="B947">
            <v>116.65</v>
          </cell>
        </row>
        <row r="948">
          <cell r="A948">
            <v>37112</v>
          </cell>
          <cell r="B948">
            <v>115.41</v>
          </cell>
        </row>
        <row r="949">
          <cell r="A949">
            <v>37113</v>
          </cell>
          <cell r="B949">
            <v>115.42</v>
          </cell>
        </row>
        <row r="950">
          <cell r="A950">
            <v>37116</v>
          </cell>
          <cell r="B950">
            <v>115.16</v>
          </cell>
        </row>
        <row r="951">
          <cell r="A951">
            <v>37117</v>
          </cell>
          <cell r="B951">
            <v>114.48</v>
          </cell>
        </row>
        <row r="952">
          <cell r="A952">
            <v>37118</v>
          </cell>
          <cell r="B952">
            <v>113.26</v>
          </cell>
        </row>
        <row r="953">
          <cell r="A953">
            <v>37119</v>
          </cell>
          <cell r="B953">
            <v>113.2</v>
          </cell>
        </row>
        <row r="954">
          <cell r="A954">
            <v>37120</v>
          </cell>
          <cell r="B954">
            <v>113.13</v>
          </cell>
        </row>
        <row r="955">
          <cell r="A955">
            <v>37123</v>
          </cell>
          <cell r="B955">
            <v>113.5</v>
          </cell>
        </row>
        <row r="956">
          <cell r="A956">
            <v>37124</v>
          </cell>
          <cell r="B956">
            <v>113.37</v>
          </cell>
        </row>
        <row r="957">
          <cell r="A957">
            <v>37125</v>
          </cell>
          <cell r="B957">
            <v>113.41</v>
          </cell>
        </row>
        <row r="958">
          <cell r="A958">
            <v>37126</v>
          </cell>
          <cell r="B958">
            <v>113.19</v>
          </cell>
        </row>
        <row r="959">
          <cell r="A959">
            <v>37127</v>
          </cell>
          <cell r="B959">
            <v>113.45</v>
          </cell>
        </row>
        <row r="960">
          <cell r="A960">
            <v>37130</v>
          </cell>
          <cell r="B960">
            <v>113.46</v>
          </cell>
        </row>
        <row r="961">
          <cell r="A961">
            <v>37131</v>
          </cell>
          <cell r="B961">
            <v>113.5</v>
          </cell>
        </row>
        <row r="962">
          <cell r="A962">
            <v>37132</v>
          </cell>
          <cell r="B962">
            <v>113.56</v>
          </cell>
        </row>
        <row r="963">
          <cell r="A963">
            <v>37133</v>
          </cell>
          <cell r="B963">
            <v>112.87</v>
          </cell>
        </row>
        <row r="964">
          <cell r="A964">
            <v>37134</v>
          </cell>
          <cell r="B964">
            <v>113.54</v>
          </cell>
        </row>
        <row r="965">
          <cell r="A965">
            <v>37137</v>
          </cell>
          <cell r="B965">
            <v>113.67</v>
          </cell>
        </row>
        <row r="966">
          <cell r="A966">
            <v>37138</v>
          </cell>
          <cell r="B966">
            <v>115.78</v>
          </cell>
        </row>
        <row r="967">
          <cell r="A967">
            <v>37139</v>
          </cell>
          <cell r="B967">
            <v>115.68</v>
          </cell>
        </row>
        <row r="968">
          <cell r="A968">
            <v>37140</v>
          </cell>
          <cell r="B968">
            <v>115.04</v>
          </cell>
        </row>
        <row r="969">
          <cell r="A969">
            <v>37141</v>
          </cell>
          <cell r="B969">
            <v>114.09</v>
          </cell>
        </row>
        <row r="970">
          <cell r="A970">
            <v>37144</v>
          </cell>
          <cell r="B970">
            <v>114.64</v>
          </cell>
        </row>
        <row r="971">
          <cell r="A971">
            <v>37145</v>
          </cell>
          <cell r="B971">
            <v>114.95</v>
          </cell>
        </row>
        <row r="972">
          <cell r="A972">
            <v>37146</v>
          </cell>
          <cell r="B972">
            <v>114.95</v>
          </cell>
        </row>
        <row r="973">
          <cell r="A973">
            <v>37147</v>
          </cell>
          <cell r="B973">
            <v>114.95</v>
          </cell>
        </row>
        <row r="974">
          <cell r="A974">
            <v>37148</v>
          </cell>
          <cell r="B974">
            <v>114.95</v>
          </cell>
        </row>
        <row r="975">
          <cell r="A975">
            <v>37151</v>
          </cell>
          <cell r="B975">
            <v>111.86</v>
          </cell>
        </row>
        <row r="976">
          <cell r="A976">
            <v>37152</v>
          </cell>
          <cell r="B976">
            <v>112.35</v>
          </cell>
        </row>
        <row r="977">
          <cell r="A977">
            <v>37153</v>
          </cell>
          <cell r="B977">
            <v>112.08</v>
          </cell>
        </row>
        <row r="978">
          <cell r="A978">
            <v>37154</v>
          </cell>
          <cell r="B978">
            <v>112.37</v>
          </cell>
        </row>
        <row r="979">
          <cell r="A979">
            <v>37155</v>
          </cell>
          <cell r="B979">
            <v>113.63</v>
          </cell>
        </row>
        <row r="980">
          <cell r="A980">
            <v>37158</v>
          </cell>
          <cell r="B980">
            <v>113.42</v>
          </cell>
        </row>
        <row r="981">
          <cell r="A981">
            <v>37159</v>
          </cell>
          <cell r="B981">
            <v>112.7</v>
          </cell>
        </row>
        <row r="982">
          <cell r="A982">
            <v>37160</v>
          </cell>
          <cell r="B982">
            <v>112.68</v>
          </cell>
        </row>
        <row r="983">
          <cell r="A983">
            <v>37161</v>
          </cell>
          <cell r="B983">
            <v>113.5</v>
          </cell>
        </row>
        <row r="984">
          <cell r="A984">
            <v>37162</v>
          </cell>
          <cell r="B984">
            <v>113.96</v>
          </cell>
        </row>
        <row r="985">
          <cell r="A985">
            <v>37165</v>
          </cell>
          <cell r="B985">
            <v>113.37</v>
          </cell>
        </row>
        <row r="986">
          <cell r="A986">
            <v>37166</v>
          </cell>
          <cell r="B986">
            <v>113.38</v>
          </cell>
        </row>
        <row r="987">
          <cell r="A987">
            <v>37167</v>
          </cell>
          <cell r="B987">
            <v>113.67</v>
          </cell>
        </row>
        <row r="988">
          <cell r="A988">
            <v>37168</v>
          </cell>
          <cell r="B988">
            <v>113.55</v>
          </cell>
        </row>
        <row r="989">
          <cell r="A989">
            <v>37169</v>
          </cell>
          <cell r="B989">
            <v>113.3</v>
          </cell>
        </row>
        <row r="990">
          <cell r="A990">
            <v>37172</v>
          </cell>
          <cell r="B990">
            <v>112.96</v>
          </cell>
        </row>
        <row r="991">
          <cell r="A991">
            <v>37173</v>
          </cell>
          <cell r="B991">
            <v>113.78</v>
          </cell>
        </row>
        <row r="992">
          <cell r="A992">
            <v>37174</v>
          </cell>
          <cell r="B992">
            <v>114.1</v>
          </cell>
        </row>
        <row r="993">
          <cell r="A993">
            <v>37175</v>
          </cell>
          <cell r="B993">
            <v>114.85</v>
          </cell>
        </row>
        <row r="994">
          <cell r="A994">
            <v>37176</v>
          </cell>
          <cell r="B994">
            <v>114.28</v>
          </cell>
        </row>
        <row r="995">
          <cell r="A995">
            <v>37179</v>
          </cell>
          <cell r="B995">
            <v>114.16</v>
          </cell>
        </row>
        <row r="996">
          <cell r="A996">
            <v>37180</v>
          </cell>
          <cell r="B996">
            <v>114.22</v>
          </cell>
        </row>
        <row r="997">
          <cell r="A997">
            <v>37181</v>
          </cell>
          <cell r="B997">
            <v>114.78</v>
          </cell>
        </row>
        <row r="998">
          <cell r="A998">
            <v>37182</v>
          </cell>
          <cell r="B998">
            <v>114.74</v>
          </cell>
        </row>
        <row r="999">
          <cell r="A999">
            <v>37183</v>
          </cell>
          <cell r="B999">
            <v>115.18</v>
          </cell>
        </row>
        <row r="1000">
          <cell r="A1000">
            <v>37186</v>
          </cell>
          <cell r="B1000">
            <v>116.1</v>
          </cell>
        </row>
        <row r="1001">
          <cell r="A1001">
            <v>37187</v>
          </cell>
          <cell r="B1001">
            <v>116.23</v>
          </cell>
        </row>
        <row r="1002">
          <cell r="A1002">
            <v>37188</v>
          </cell>
          <cell r="B1002">
            <v>115.96</v>
          </cell>
        </row>
        <row r="1003">
          <cell r="A1003">
            <v>37189</v>
          </cell>
          <cell r="B1003">
            <v>115.89</v>
          </cell>
        </row>
        <row r="1004">
          <cell r="A1004">
            <v>37190</v>
          </cell>
          <cell r="B1004">
            <v>115.9</v>
          </cell>
        </row>
        <row r="1005">
          <cell r="A1005">
            <v>37193</v>
          </cell>
          <cell r="B1005">
            <v>114.71</v>
          </cell>
        </row>
        <row r="1006">
          <cell r="A1006">
            <v>37194</v>
          </cell>
          <cell r="B1006">
            <v>114.67</v>
          </cell>
        </row>
        <row r="1007">
          <cell r="A1007">
            <v>37195</v>
          </cell>
          <cell r="B1007">
            <v>115.15</v>
          </cell>
        </row>
        <row r="1008">
          <cell r="A1008">
            <v>37196</v>
          </cell>
          <cell r="B1008">
            <v>114.65</v>
          </cell>
        </row>
        <row r="1009">
          <cell r="A1009">
            <v>37197</v>
          </cell>
          <cell r="B1009">
            <v>114.73</v>
          </cell>
        </row>
        <row r="1010">
          <cell r="A1010">
            <v>37200</v>
          </cell>
          <cell r="B1010">
            <v>115.25</v>
          </cell>
        </row>
        <row r="1011">
          <cell r="A1011">
            <v>37201</v>
          </cell>
          <cell r="B1011">
            <v>115.03</v>
          </cell>
        </row>
        <row r="1012">
          <cell r="A1012">
            <v>37202</v>
          </cell>
          <cell r="B1012">
            <v>115.25</v>
          </cell>
        </row>
        <row r="1013">
          <cell r="A1013">
            <v>37203</v>
          </cell>
          <cell r="B1013">
            <v>115.38</v>
          </cell>
        </row>
        <row r="1014">
          <cell r="A1014">
            <v>37204</v>
          </cell>
          <cell r="B1014">
            <v>115.32</v>
          </cell>
        </row>
        <row r="1015">
          <cell r="A1015">
            <v>37207</v>
          </cell>
          <cell r="B1015">
            <v>115.55</v>
          </cell>
        </row>
        <row r="1016">
          <cell r="A1016">
            <v>37208</v>
          </cell>
          <cell r="B1016">
            <v>116.62</v>
          </cell>
        </row>
        <row r="1017">
          <cell r="A1017">
            <v>37209</v>
          </cell>
          <cell r="B1017">
            <v>116.4</v>
          </cell>
        </row>
        <row r="1018">
          <cell r="A1018">
            <v>37210</v>
          </cell>
          <cell r="B1018">
            <v>116.74</v>
          </cell>
        </row>
        <row r="1019">
          <cell r="A1019">
            <v>37211</v>
          </cell>
          <cell r="B1019">
            <v>116.53</v>
          </cell>
        </row>
        <row r="1020">
          <cell r="A1020">
            <v>37214</v>
          </cell>
          <cell r="B1020">
            <v>117.14</v>
          </cell>
        </row>
        <row r="1021">
          <cell r="A1021">
            <v>37215</v>
          </cell>
          <cell r="B1021">
            <v>116.81</v>
          </cell>
        </row>
        <row r="1022">
          <cell r="A1022">
            <v>37216</v>
          </cell>
          <cell r="B1022">
            <v>117.34</v>
          </cell>
        </row>
        <row r="1023">
          <cell r="A1023">
            <v>37217</v>
          </cell>
          <cell r="B1023">
            <v>117.43</v>
          </cell>
        </row>
        <row r="1024">
          <cell r="A1024">
            <v>37218</v>
          </cell>
          <cell r="B1024">
            <v>117.47</v>
          </cell>
        </row>
        <row r="1025">
          <cell r="A1025">
            <v>37221</v>
          </cell>
          <cell r="B1025">
            <v>117.17</v>
          </cell>
        </row>
        <row r="1026">
          <cell r="A1026">
            <v>37222</v>
          </cell>
          <cell r="B1026">
            <v>116.98</v>
          </cell>
        </row>
        <row r="1027">
          <cell r="A1027">
            <v>37223</v>
          </cell>
          <cell r="B1027">
            <v>116.23</v>
          </cell>
        </row>
        <row r="1028">
          <cell r="A1028">
            <v>37224</v>
          </cell>
          <cell r="B1028">
            <v>116.25</v>
          </cell>
        </row>
        <row r="1029">
          <cell r="A1029">
            <v>37225</v>
          </cell>
          <cell r="B1029">
            <v>115.55</v>
          </cell>
        </row>
        <row r="1030">
          <cell r="A1030">
            <v>37228</v>
          </cell>
          <cell r="B1030">
            <v>116.07</v>
          </cell>
        </row>
        <row r="1031">
          <cell r="A1031">
            <v>37229</v>
          </cell>
          <cell r="B1031">
            <v>116.12</v>
          </cell>
        </row>
        <row r="1032">
          <cell r="A1032">
            <v>37230</v>
          </cell>
          <cell r="B1032">
            <v>116.52</v>
          </cell>
        </row>
        <row r="1033">
          <cell r="A1033">
            <v>37231</v>
          </cell>
          <cell r="B1033">
            <v>115.67</v>
          </cell>
        </row>
        <row r="1034">
          <cell r="A1034">
            <v>37232</v>
          </cell>
          <cell r="B1034">
            <v>116.15</v>
          </cell>
        </row>
        <row r="1035">
          <cell r="A1035">
            <v>37235</v>
          </cell>
          <cell r="B1035">
            <v>116.28</v>
          </cell>
        </row>
        <row r="1036">
          <cell r="A1036">
            <v>37236</v>
          </cell>
          <cell r="B1036">
            <v>116.08</v>
          </cell>
        </row>
        <row r="1037">
          <cell r="A1037">
            <v>37237</v>
          </cell>
          <cell r="B1037">
            <v>115.34</v>
          </cell>
        </row>
        <row r="1038">
          <cell r="A1038">
            <v>37238</v>
          </cell>
          <cell r="B1038">
            <v>115.8</v>
          </cell>
        </row>
        <row r="1039">
          <cell r="A1039">
            <v>37239</v>
          </cell>
          <cell r="B1039">
            <v>114.9</v>
          </cell>
        </row>
        <row r="1040">
          <cell r="A1040">
            <v>37242</v>
          </cell>
          <cell r="B1040">
            <v>114.84</v>
          </cell>
        </row>
        <row r="1041">
          <cell r="A1041">
            <v>37243</v>
          </cell>
          <cell r="B1041">
            <v>115.67</v>
          </cell>
        </row>
        <row r="1042">
          <cell r="A1042">
            <v>37244</v>
          </cell>
          <cell r="B1042">
            <v>116.07</v>
          </cell>
        </row>
        <row r="1043">
          <cell r="A1043">
            <v>37245</v>
          </cell>
          <cell r="B1043">
            <v>116.12</v>
          </cell>
        </row>
        <row r="1044">
          <cell r="A1044">
            <v>37246</v>
          </cell>
          <cell r="B1044">
            <v>117.41</v>
          </cell>
        </row>
        <row r="1045">
          <cell r="A1045">
            <v>37249</v>
          </cell>
          <cell r="B1045">
            <v>118.54</v>
          </cell>
        </row>
        <row r="1046">
          <cell r="A1046">
            <v>37250</v>
          </cell>
          <cell r="B1046">
            <v>118.54</v>
          </cell>
        </row>
        <row r="1047">
          <cell r="A1047">
            <v>37251</v>
          </cell>
          <cell r="B1047">
            <v>118.43</v>
          </cell>
        </row>
        <row r="1048">
          <cell r="A1048">
            <v>37252</v>
          </cell>
          <cell r="B1048">
            <v>118.08</v>
          </cell>
        </row>
        <row r="1049">
          <cell r="A1049">
            <v>37253</v>
          </cell>
          <cell r="B1049">
            <v>117.82</v>
          </cell>
        </row>
        <row r="1050">
          <cell r="A1050">
            <v>37256</v>
          </cell>
          <cell r="B1050">
            <v>117.21</v>
          </cell>
        </row>
        <row r="1051">
          <cell r="A1051">
            <v>37257</v>
          </cell>
          <cell r="B1051">
            <v>117.21</v>
          </cell>
        </row>
        <row r="1052">
          <cell r="A1052">
            <v>37258</v>
          </cell>
          <cell r="B1052">
            <v>116.27</v>
          </cell>
        </row>
        <row r="1053">
          <cell r="A1053">
            <v>37259</v>
          </cell>
          <cell r="B1053">
            <v>116.54</v>
          </cell>
        </row>
        <row r="1054">
          <cell r="A1054">
            <v>37260</v>
          </cell>
          <cell r="B1054">
            <v>116.75</v>
          </cell>
        </row>
        <row r="1055">
          <cell r="A1055">
            <v>37263</v>
          </cell>
          <cell r="B1055">
            <v>116.97</v>
          </cell>
        </row>
        <row r="1056">
          <cell r="A1056">
            <v>37264</v>
          </cell>
          <cell r="B1056">
            <v>117.23</v>
          </cell>
        </row>
        <row r="1057">
          <cell r="A1057">
            <v>37265</v>
          </cell>
          <cell r="B1057">
            <v>117.39</v>
          </cell>
        </row>
        <row r="1058">
          <cell r="A1058">
            <v>37266</v>
          </cell>
          <cell r="B1058">
            <v>117.33</v>
          </cell>
        </row>
        <row r="1059">
          <cell r="A1059">
            <v>37267</v>
          </cell>
          <cell r="B1059">
            <v>117.02</v>
          </cell>
        </row>
        <row r="1060">
          <cell r="A1060">
            <v>37270</v>
          </cell>
          <cell r="B1060">
            <v>116.86</v>
          </cell>
        </row>
        <row r="1061">
          <cell r="A1061">
            <v>37271</v>
          </cell>
          <cell r="B1061">
            <v>117.7</v>
          </cell>
        </row>
        <row r="1062">
          <cell r="A1062">
            <v>37272</v>
          </cell>
          <cell r="B1062">
            <v>117.95</v>
          </cell>
        </row>
        <row r="1063">
          <cell r="A1063">
            <v>37273</v>
          </cell>
          <cell r="B1063">
            <v>118.19</v>
          </cell>
        </row>
        <row r="1064">
          <cell r="A1064">
            <v>37274</v>
          </cell>
          <cell r="B1064">
            <v>117.86</v>
          </cell>
        </row>
        <row r="1065">
          <cell r="A1065">
            <v>37277</v>
          </cell>
          <cell r="B1065">
            <v>118</v>
          </cell>
        </row>
        <row r="1066">
          <cell r="A1066">
            <v>37278</v>
          </cell>
          <cell r="B1066">
            <v>118.05</v>
          </cell>
        </row>
        <row r="1067">
          <cell r="A1067">
            <v>37279</v>
          </cell>
          <cell r="B1067">
            <v>118.84</v>
          </cell>
        </row>
        <row r="1068">
          <cell r="A1068">
            <v>37280</v>
          </cell>
          <cell r="B1068">
            <v>118.96</v>
          </cell>
        </row>
        <row r="1069">
          <cell r="A1069">
            <v>37281</v>
          </cell>
          <cell r="B1069">
            <v>120.18</v>
          </cell>
        </row>
        <row r="1070">
          <cell r="A1070">
            <v>37284</v>
          </cell>
          <cell r="B1070">
            <v>120.33</v>
          </cell>
        </row>
        <row r="1071">
          <cell r="A1071">
            <v>37285</v>
          </cell>
          <cell r="B1071">
            <v>119.89</v>
          </cell>
        </row>
        <row r="1072">
          <cell r="A1072">
            <v>37286</v>
          </cell>
          <cell r="B1072">
            <v>120.05</v>
          </cell>
        </row>
        <row r="1073">
          <cell r="A1073">
            <v>37287</v>
          </cell>
          <cell r="B1073">
            <v>120.59</v>
          </cell>
        </row>
        <row r="1074">
          <cell r="A1074">
            <v>37288</v>
          </cell>
          <cell r="B1074">
            <v>119.98</v>
          </cell>
        </row>
        <row r="1075">
          <cell r="A1075">
            <v>37291</v>
          </cell>
          <cell r="B1075">
            <v>119.09</v>
          </cell>
        </row>
        <row r="1076">
          <cell r="A1076">
            <v>37292</v>
          </cell>
          <cell r="B1076">
            <v>119.6</v>
          </cell>
        </row>
        <row r="1077">
          <cell r="A1077">
            <v>37293</v>
          </cell>
          <cell r="B1077">
            <v>119.55</v>
          </cell>
        </row>
        <row r="1078">
          <cell r="A1078">
            <v>37294</v>
          </cell>
          <cell r="B1078">
            <v>119.27</v>
          </cell>
        </row>
        <row r="1079">
          <cell r="A1079">
            <v>37295</v>
          </cell>
          <cell r="B1079">
            <v>119.2</v>
          </cell>
        </row>
        <row r="1080">
          <cell r="A1080">
            <v>37298</v>
          </cell>
          <cell r="B1080">
            <v>118.66</v>
          </cell>
        </row>
        <row r="1081">
          <cell r="A1081">
            <v>37299</v>
          </cell>
          <cell r="B1081">
            <v>118.42</v>
          </cell>
        </row>
        <row r="1082">
          <cell r="A1082">
            <v>37300</v>
          </cell>
          <cell r="B1082">
            <v>118.96</v>
          </cell>
        </row>
        <row r="1083">
          <cell r="A1083">
            <v>37301</v>
          </cell>
          <cell r="B1083">
            <v>118.57</v>
          </cell>
        </row>
        <row r="1084">
          <cell r="A1084">
            <v>37302</v>
          </cell>
          <cell r="B1084">
            <v>118.77</v>
          </cell>
        </row>
        <row r="1085">
          <cell r="A1085">
            <v>37305</v>
          </cell>
          <cell r="B1085">
            <v>118.88</v>
          </cell>
        </row>
        <row r="1086">
          <cell r="A1086">
            <v>37306</v>
          </cell>
          <cell r="B1086">
            <v>118.48</v>
          </cell>
        </row>
        <row r="1087">
          <cell r="A1087">
            <v>37307</v>
          </cell>
          <cell r="B1087">
            <v>119.07</v>
          </cell>
        </row>
        <row r="1088">
          <cell r="A1088">
            <v>37308</v>
          </cell>
          <cell r="B1088">
            <v>119.26</v>
          </cell>
        </row>
        <row r="1089">
          <cell r="A1089">
            <v>37309</v>
          </cell>
          <cell r="B1089">
            <v>118.63</v>
          </cell>
        </row>
        <row r="1090">
          <cell r="A1090">
            <v>37312</v>
          </cell>
          <cell r="B1090">
            <v>119.21</v>
          </cell>
        </row>
        <row r="1091">
          <cell r="A1091">
            <v>37313</v>
          </cell>
          <cell r="B1091">
            <v>119.91</v>
          </cell>
        </row>
        <row r="1092">
          <cell r="A1092">
            <v>37314</v>
          </cell>
          <cell r="B1092">
            <v>119.65</v>
          </cell>
        </row>
        <row r="1093">
          <cell r="A1093">
            <v>37315</v>
          </cell>
          <cell r="B1093">
            <v>119.28</v>
          </cell>
        </row>
        <row r="1094">
          <cell r="A1094">
            <v>37316</v>
          </cell>
          <cell r="B1094">
            <v>119.49</v>
          </cell>
        </row>
        <row r="1095">
          <cell r="A1095">
            <v>37319</v>
          </cell>
          <cell r="B1095">
            <v>118.91</v>
          </cell>
        </row>
        <row r="1096">
          <cell r="A1096">
            <v>37320</v>
          </cell>
          <cell r="B1096">
            <v>118.62</v>
          </cell>
        </row>
        <row r="1097">
          <cell r="A1097">
            <v>37321</v>
          </cell>
          <cell r="B1097">
            <v>118</v>
          </cell>
        </row>
        <row r="1098">
          <cell r="A1098">
            <v>37322</v>
          </cell>
          <cell r="B1098">
            <v>116.8</v>
          </cell>
        </row>
        <row r="1099">
          <cell r="A1099">
            <v>37323</v>
          </cell>
          <cell r="B1099">
            <v>118</v>
          </cell>
        </row>
        <row r="1100">
          <cell r="A1100">
            <v>37326</v>
          </cell>
          <cell r="B1100">
            <v>117.79</v>
          </cell>
        </row>
        <row r="1101">
          <cell r="A1101">
            <v>37327</v>
          </cell>
          <cell r="B1101">
            <v>117.83</v>
          </cell>
        </row>
        <row r="1102">
          <cell r="A1102">
            <v>37328</v>
          </cell>
          <cell r="B1102">
            <v>118.01</v>
          </cell>
        </row>
        <row r="1103">
          <cell r="A1103">
            <v>37329</v>
          </cell>
          <cell r="B1103">
            <v>117.34</v>
          </cell>
        </row>
        <row r="1104">
          <cell r="A1104">
            <v>37330</v>
          </cell>
          <cell r="B1104">
            <v>117.22</v>
          </cell>
        </row>
        <row r="1105">
          <cell r="A1105">
            <v>37333</v>
          </cell>
          <cell r="B1105">
            <v>117.69</v>
          </cell>
        </row>
        <row r="1106">
          <cell r="A1106">
            <v>37334</v>
          </cell>
          <cell r="B1106">
            <v>117.94</v>
          </cell>
        </row>
        <row r="1107">
          <cell r="A1107">
            <v>37335</v>
          </cell>
          <cell r="B1107">
            <v>117.64</v>
          </cell>
        </row>
        <row r="1108">
          <cell r="A1108">
            <v>37336</v>
          </cell>
          <cell r="B1108">
            <v>117.92</v>
          </cell>
        </row>
        <row r="1109">
          <cell r="A1109">
            <v>37337</v>
          </cell>
          <cell r="B1109">
            <v>118.51</v>
          </cell>
        </row>
        <row r="1110">
          <cell r="A1110">
            <v>37340</v>
          </cell>
          <cell r="B1110">
            <v>118.53</v>
          </cell>
        </row>
        <row r="1111">
          <cell r="A1111">
            <v>37341</v>
          </cell>
          <cell r="B1111">
            <v>118.61</v>
          </cell>
        </row>
        <row r="1112">
          <cell r="A1112">
            <v>37342</v>
          </cell>
          <cell r="B1112">
            <v>118.91</v>
          </cell>
        </row>
        <row r="1113">
          <cell r="A1113">
            <v>37343</v>
          </cell>
          <cell r="B1113">
            <v>119.06</v>
          </cell>
        </row>
        <row r="1114">
          <cell r="A1114">
            <v>37344</v>
          </cell>
          <cell r="B1114">
            <v>119.06</v>
          </cell>
        </row>
        <row r="1115">
          <cell r="A1115">
            <v>37347</v>
          </cell>
          <cell r="B1115">
            <v>118.19</v>
          </cell>
        </row>
        <row r="1116">
          <cell r="A1116">
            <v>37348</v>
          </cell>
          <cell r="B1116">
            <v>118.24</v>
          </cell>
        </row>
        <row r="1117">
          <cell r="A1117">
            <v>37349</v>
          </cell>
          <cell r="B1117">
            <v>118</v>
          </cell>
        </row>
        <row r="1118">
          <cell r="A1118">
            <v>37350</v>
          </cell>
          <cell r="B1118">
            <v>118.29</v>
          </cell>
        </row>
        <row r="1119">
          <cell r="A1119">
            <v>37351</v>
          </cell>
          <cell r="B1119">
            <v>118.06</v>
          </cell>
        </row>
        <row r="1120">
          <cell r="A1120">
            <v>37354</v>
          </cell>
          <cell r="B1120">
            <v>118.54</v>
          </cell>
        </row>
        <row r="1121">
          <cell r="A1121">
            <v>37355</v>
          </cell>
          <cell r="B1121">
            <v>117.94</v>
          </cell>
        </row>
        <row r="1122">
          <cell r="A1122">
            <v>37356</v>
          </cell>
          <cell r="B1122">
            <v>117.83</v>
          </cell>
        </row>
        <row r="1123">
          <cell r="A1123">
            <v>37357</v>
          </cell>
          <cell r="B1123">
            <v>117.65</v>
          </cell>
        </row>
        <row r="1124">
          <cell r="A1124">
            <v>37358</v>
          </cell>
          <cell r="B1124">
            <v>118.02</v>
          </cell>
        </row>
        <row r="1125">
          <cell r="A1125">
            <v>37361</v>
          </cell>
          <cell r="B1125">
            <v>117.98</v>
          </cell>
        </row>
        <row r="1126">
          <cell r="A1126">
            <v>37362</v>
          </cell>
          <cell r="B1126">
            <v>117.73</v>
          </cell>
        </row>
        <row r="1127">
          <cell r="A1127">
            <v>37363</v>
          </cell>
          <cell r="B1127">
            <v>116.86</v>
          </cell>
        </row>
        <row r="1128">
          <cell r="A1128">
            <v>37364</v>
          </cell>
          <cell r="B1128">
            <v>116.65</v>
          </cell>
        </row>
        <row r="1129">
          <cell r="A1129">
            <v>37365</v>
          </cell>
          <cell r="B1129">
            <v>116.59</v>
          </cell>
        </row>
        <row r="1130">
          <cell r="A1130">
            <v>37368</v>
          </cell>
          <cell r="B1130">
            <v>116.7</v>
          </cell>
        </row>
        <row r="1131">
          <cell r="A1131">
            <v>37369</v>
          </cell>
          <cell r="B1131">
            <v>116.83</v>
          </cell>
        </row>
        <row r="1132">
          <cell r="A1132">
            <v>37370</v>
          </cell>
          <cell r="B1132">
            <v>116.36</v>
          </cell>
        </row>
        <row r="1133">
          <cell r="A1133">
            <v>37371</v>
          </cell>
          <cell r="B1133">
            <v>115.75</v>
          </cell>
        </row>
        <row r="1134">
          <cell r="A1134">
            <v>37372</v>
          </cell>
          <cell r="B1134">
            <v>115.23</v>
          </cell>
        </row>
        <row r="1135">
          <cell r="A1135">
            <v>37375</v>
          </cell>
          <cell r="B1135">
            <v>115.13</v>
          </cell>
        </row>
        <row r="1136">
          <cell r="A1136">
            <v>37376</v>
          </cell>
          <cell r="B1136">
            <v>115.4</v>
          </cell>
        </row>
        <row r="1137">
          <cell r="A1137">
            <v>37377</v>
          </cell>
          <cell r="B1137">
            <v>114.79</v>
          </cell>
        </row>
        <row r="1138">
          <cell r="A1138">
            <v>37378</v>
          </cell>
          <cell r="B1138">
            <v>115.1</v>
          </cell>
        </row>
        <row r="1139">
          <cell r="A1139">
            <v>37379</v>
          </cell>
          <cell r="B1139">
            <v>113.87</v>
          </cell>
        </row>
        <row r="1140">
          <cell r="A1140">
            <v>37382</v>
          </cell>
          <cell r="B1140">
            <v>113.87</v>
          </cell>
        </row>
        <row r="1141">
          <cell r="A1141">
            <v>37383</v>
          </cell>
          <cell r="B1141">
            <v>114.18</v>
          </cell>
        </row>
        <row r="1142">
          <cell r="A1142">
            <v>37384</v>
          </cell>
          <cell r="B1142">
            <v>115.14</v>
          </cell>
        </row>
        <row r="1143">
          <cell r="A1143">
            <v>37385</v>
          </cell>
          <cell r="B1143">
            <v>114.73</v>
          </cell>
        </row>
        <row r="1144">
          <cell r="A1144">
            <v>37386</v>
          </cell>
          <cell r="B1144">
            <v>114.18</v>
          </cell>
        </row>
        <row r="1145">
          <cell r="A1145">
            <v>37389</v>
          </cell>
          <cell r="B1145">
            <v>114.3</v>
          </cell>
        </row>
        <row r="1146">
          <cell r="A1146">
            <v>37390</v>
          </cell>
          <cell r="B1146">
            <v>115.25</v>
          </cell>
        </row>
        <row r="1147">
          <cell r="A1147">
            <v>37391</v>
          </cell>
          <cell r="B1147">
            <v>114.3</v>
          </cell>
        </row>
        <row r="1148">
          <cell r="A1148">
            <v>37392</v>
          </cell>
          <cell r="B1148">
            <v>114.34</v>
          </cell>
        </row>
        <row r="1149">
          <cell r="A1149">
            <v>37393</v>
          </cell>
          <cell r="B1149">
            <v>113.18</v>
          </cell>
        </row>
        <row r="1150">
          <cell r="A1150">
            <v>37396</v>
          </cell>
          <cell r="B1150">
            <v>112.93</v>
          </cell>
        </row>
        <row r="1151">
          <cell r="A1151">
            <v>37397</v>
          </cell>
          <cell r="B1151">
            <v>112.94</v>
          </cell>
        </row>
        <row r="1152">
          <cell r="A1152">
            <v>37398</v>
          </cell>
          <cell r="B1152">
            <v>112.46</v>
          </cell>
        </row>
        <row r="1153">
          <cell r="A1153">
            <v>37399</v>
          </cell>
          <cell r="B1153">
            <v>112.95</v>
          </cell>
        </row>
        <row r="1154">
          <cell r="A1154">
            <v>37400</v>
          </cell>
          <cell r="B1154">
            <v>112.89</v>
          </cell>
        </row>
        <row r="1155">
          <cell r="A1155">
            <v>37403</v>
          </cell>
          <cell r="B1155">
            <v>113.1</v>
          </cell>
        </row>
        <row r="1156">
          <cell r="A1156">
            <v>37404</v>
          </cell>
          <cell r="B1156">
            <v>112.22</v>
          </cell>
        </row>
        <row r="1157">
          <cell r="A1157">
            <v>37405</v>
          </cell>
          <cell r="B1157">
            <v>111.57</v>
          </cell>
        </row>
        <row r="1158">
          <cell r="A1158">
            <v>37406</v>
          </cell>
          <cell r="B1158">
            <v>111.28</v>
          </cell>
        </row>
        <row r="1159">
          <cell r="A1159">
            <v>37407</v>
          </cell>
          <cell r="B1159">
            <v>111.91</v>
          </cell>
        </row>
        <row r="1160">
          <cell r="A1160">
            <v>37410</v>
          </cell>
          <cell r="B1160">
            <v>111.38</v>
          </cell>
        </row>
        <row r="1161">
          <cell r="A1161">
            <v>37411</v>
          </cell>
          <cell r="B1161">
            <v>111.16</v>
          </cell>
        </row>
        <row r="1162">
          <cell r="A1162">
            <v>37412</v>
          </cell>
          <cell r="B1162">
            <v>111.41</v>
          </cell>
        </row>
        <row r="1163">
          <cell r="A1163">
            <v>37413</v>
          </cell>
          <cell r="B1163">
            <v>110.87</v>
          </cell>
        </row>
        <row r="1164">
          <cell r="A1164">
            <v>37414</v>
          </cell>
          <cell r="B1164">
            <v>111.08</v>
          </cell>
        </row>
        <row r="1165">
          <cell r="A1165">
            <v>37417</v>
          </cell>
          <cell r="B1165">
            <v>111.12</v>
          </cell>
        </row>
        <row r="1166">
          <cell r="A1166">
            <v>37418</v>
          </cell>
          <cell r="B1166">
            <v>110.81</v>
          </cell>
        </row>
        <row r="1167">
          <cell r="A1167">
            <v>37419</v>
          </cell>
          <cell r="B1167">
            <v>111.1</v>
          </cell>
        </row>
        <row r="1168">
          <cell r="A1168">
            <v>37420</v>
          </cell>
          <cell r="B1168">
            <v>111.15</v>
          </cell>
        </row>
        <row r="1169">
          <cell r="A1169">
            <v>37421</v>
          </cell>
          <cell r="B1169">
            <v>110.8</v>
          </cell>
        </row>
        <row r="1170">
          <cell r="A1170">
            <v>37424</v>
          </cell>
          <cell r="B1170">
            <v>111</v>
          </cell>
        </row>
        <row r="1171">
          <cell r="A1171">
            <v>37425</v>
          </cell>
          <cell r="B1171">
            <v>110.66</v>
          </cell>
        </row>
        <row r="1172">
          <cell r="A1172">
            <v>37426</v>
          </cell>
          <cell r="B1172">
            <v>110.19</v>
          </cell>
        </row>
        <row r="1173">
          <cell r="A1173">
            <v>37427</v>
          </cell>
          <cell r="B1173">
            <v>109.48</v>
          </cell>
        </row>
        <row r="1174">
          <cell r="A1174">
            <v>37428</v>
          </cell>
          <cell r="B1174">
            <v>108.7</v>
          </cell>
        </row>
        <row r="1175">
          <cell r="A1175">
            <v>37431</v>
          </cell>
          <cell r="B1175">
            <v>108.71</v>
          </cell>
        </row>
        <row r="1176">
          <cell r="A1176">
            <v>37432</v>
          </cell>
          <cell r="B1176">
            <v>108.1</v>
          </cell>
        </row>
        <row r="1177">
          <cell r="A1177">
            <v>37433</v>
          </cell>
          <cell r="B1177">
            <v>107.15</v>
          </cell>
        </row>
        <row r="1178">
          <cell r="A1178">
            <v>37434</v>
          </cell>
          <cell r="B1178">
            <v>106.9</v>
          </cell>
        </row>
        <row r="1179">
          <cell r="A1179">
            <v>37435</v>
          </cell>
          <cell r="B1179">
            <v>106.55</v>
          </cell>
        </row>
        <row r="1180">
          <cell r="A1180">
            <v>37438</v>
          </cell>
          <cell r="B1180">
            <v>106.99</v>
          </cell>
        </row>
        <row r="1181">
          <cell r="A1181">
            <v>37439</v>
          </cell>
          <cell r="B1181">
            <v>107.24</v>
          </cell>
        </row>
        <row r="1182">
          <cell r="A1182">
            <v>37440</v>
          </cell>
          <cell r="B1182">
            <v>107.55</v>
          </cell>
        </row>
        <row r="1183">
          <cell r="A1183">
            <v>37441</v>
          </cell>
          <cell r="B1183">
            <v>107.84</v>
          </cell>
        </row>
        <row r="1184">
          <cell r="A1184">
            <v>37442</v>
          </cell>
          <cell r="B1184">
            <v>108.12</v>
          </cell>
        </row>
        <row r="1185">
          <cell r="A1185">
            <v>37445</v>
          </cell>
          <cell r="B1185">
            <v>106.75</v>
          </cell>
        </row>
        <row r="1186">
          <cell r="A1186">
            <v>37446</v>
          </cell>
          <cell r="B1186">
            <v>106.05</v>
          </cell>
        </row>
        <row r="1187">
          <cell r="A1187">
            <v>37447</v>
          </cell>
          <cell r="B1187">
            <v>106.57</v>
          </cell>
        </row>
        <row r="1188">
          <cell r="A1188">
            <v>37448</v>
          </cell>
          <cell r="B1188">
            <v>106.19</v>
          </cell>
        </row>
        <row r="1189">
          <cell r="A1189">
            <v>37449</v>
          </cell>
          <cell r="B1189">
            <v>106.22</v>
          </cell>
        </row>
        <row r="1190">
          <cell r="A1190">
            <v>37452</v>
          </cell>
          <cell r="B1190">
            <v>105.05</v>
          </cell>
        </row>
        <row r="1191">
          <cell r="A1191">
            <v>37453</v>
          </cell>
          <cell r="B1191">
            <v>104.85</v>
          </cell>
        </row>
        <row r="1192">
          <cell r="A1192">
            <v>37454</v>
          </cell>
          <cell r="B1192">
            <v>104.78</v>
          </cell>
        </row>
        <row r="1193">
          <cell r="A1193">
            <v>37455</v>
          </cell>
          <cell r="B1193">
            <v>104.85</v>
          </cell>
        </row>
        <row r="1194">
          <cell r="A1194">
            <v>37456</v>
          </cell>
          <cell r="B1194">
            <v>104.42</v>
          </cell>
        </row>
        <row r="1195">
          <cell r="A1195">
            <v>37459</v>
          </cell>
          <cell r="B1195">
            <v>105.13</v>
          </cell>
        </row>
        <row r="1196">
          <cell r="A1196">
            <v>37460</v>
          </cell>
          <cell r="B1196">
            <v>107.08</v>
          </cell>
        </row>
        <row r="1197">
          <cell r="A1197">
            <v>37461</v>
          </cell>
          <cell r="B1197">
            <v>105.87</v>
          </cell>
        </row>
        <row r="1198">
          <cell r="A1198">
            <v>37462</v>
          </cell>
          <cell r="B1198">
            <v>105.48</v>
          </cell>
        </row>
        <row r="1199">
          <cell r="A1199">
            <v>37463</v>
          </cell>
          <cell r="B1199">
            <v>106.89</v>
          </cell>
        </row>
        <row r="1200">
          <cell r="A1200">
            <v>37466</v>
          </cell>
          <cell r="B1200">
            <v>107.39</v>
          </cell>
        </row>
        <row r="1201">
          <cell r="A1201">
            <v>37467</v>
          </cell>
          <cell r="B1201">
            <v>107.15</v>
          </cell>
        </row>
        <row r="1202">
          <cell r="A1202">
            <v>37468</v>
          </cell>
          <cell r="B1202">
            <v>107.7</v>
          </cell>
        </row>
        <row r="1203">
          <cell r="A1203">
            <v>37469</v>
          </cell>
          <cell r="B1203">
            <v>107.25</v>
          </cell>
        </row>
        <row r="1204">
          <cell r="A1204">
            <v>37470</v>
          </cell>
          <cell r="B1204">
            <v>106.96</v>
          </cell>
        </row>
        <row r="1205">
          <cell r="A1205">
            <v>37473</v>
          </cell>
          <cell r="B1205">
            <v>107.58</v>
          </cell>
        </row>
        <row r="1206">
          <cell r="A1206">
            <v>37474</v>
          </cell>
          <cell r="B1206">
            <v>108.98</v>
          </cell>
        </row>
        <row r="1207">
          <cell r="A1207">
            <v>37475</v>
          </cell>
          <cell r="B1207">
            <v>108.13</v>
          </cell>
        </row>
        <row r="1208">
          <cell r="A1208">
            <v>37476</v>
          </cell>
          <cell r="B1208">
            <v>108.89</v>
          </cell>
        </row>
        <row r="1209">
          <cell r="A1209">
            <v>37477</v>
          </cell>
          <cell r="B1209">
            <v>108.42</v>
          </cell>
        </row>
        <row r="1210">
          <cell r="A1210">
            <v>37480</v>
          </cell>
          <cell r="B1210">
            <v>107.61</v>
          </cell>
        </row>
        <row r="1211">
          <cell r="A1211">
            <v>37481</v>
          </cell>
          <cell r="B1211">
            <v>107.24</v>
          </cell>
        </row>
        <row r="1212">
          <cell r="A1212">
            <v>37482</v>
          </cell>
          <cell r="B1212">
            <v>107.04</v>
          </cell>
        </row>
        <row r="1213">
          <cell r="A1213">
            <v>37483</v>
          </cell>
          <cell r="B1213">
            <v>106.85</v>
          </cell>
        </row>
        <row r="1214">
          <cell r="A1214">
            <v>37484</v>
          </cell>
          <cell r="B1214">
            <v>106.89</v>
          </cell>
        </row>
        <row r="1215">
          <cell r="A1215">
            <v>37487</v>
          </cell>
          <cell r="B1215">
            <v>107.72</v>
          </cell>
        </row>
        <row r="1216">
          <cell r="A1216">
            <v>37488</v>
          </cell>
          <cell r="B1216">
            <v>107.51</v>
          </cell>
        </row>
        <row r="1217">
          <cell r="A1217">
            <v>37489</v>
          </cell>
          <cell r="B1217">
            <v>107.28</v>
          </cell>
        </row>
        <row r="1218">
          <cell r="A1218">
            <v>37490</v>
          </cell>
          <cell r="B1218">
            <v>108.3</v>
          </cell>
        </row>
        <row r="1219">
          <cell r="A1219">
            <v>37491</v>
          </cell>
          <cell r="B1219">
            <v>108.13</v>
          </cell>
        </row>
        <row r="1220">
          <cell r="A1220">
            <v>37494</v>
          </cell>
          <cell r="B1220">
            <v>107.95</v>
          </cell>
        </row>
        <row r="1221">
          <cell r="A1221">
            <v>37495</v>
          </cell>
          <cell r="B1221">
            <v>106.84</v>
          </cell>
        </row>
        <row r="1222">
          <cell r="A1222">
            <v>37496</v>
          </cell>
          <cell r="B1222">
            <v>107.22</v>
          </cell>
        </row>
        <row r="1223">
          <cell r="A1223">
            <v>37497</v>
          </cell>
          <cell r="B1223">
            <v>106.73</v>
          </cell>
        </row>
        <row r="1224">
          <cell r="A1224">
            <v>37498</v>
          </cell>
          <cell r="B1224">
            <v>107.09</v>
          </cell>
        </row>
        <row r="1225">
          <cell r="A1225">
            <v>37501</v>
          </cell>
          <cell r="B1225">
            <v>106.87</v>
          </cell>
        </row>
        <row r="1226">
          <cell r="A1226">
            <v>37502</v>
          </cell>
          <cell r="B1226">
            <v>105.62</v>
          </cell>
        </row>
        <row r="1227">
          <cell r="A1227">
            <v>37503</v>
          </cell>
          <cell r="B1227">
            <v>106.15</v>
          </cell>
        </row>
        <row r="1228">
          <cell r="A1228">
            <v>37504</v>
          </cell>
          <cell r="B1228">
            <v>106.02</v>
          </cell>
        </row>
        <row r="1229">
          <cell r="A1229">
            <v>37505</v>
          </cell>
          <cell r="B1229">
            <v>106.94</v>
          </cell>
        </row>
        <row r="1230">
          <cell r="A1230">
            <v>37508</v>
          </cell>
          <cell r="B1230">
            <v>107.18</v>
          </cell>
        </row>
        <row r="1231">
          <cell r="A1231">
            <v>37509</v>
          </cell>
          <cell r="B1231">
            <v>107.56</v>
          </cell>
        </row>
        <row r="1232">
          <cell r="A1232">
            <v>37510</v>
          </cell>
          <cell r="B1232">
            <v>107.68</v>
          </cell>
        </row>
        <row r="1233">
          <cell r="A1233">
            <v>37511</v>
          </cell>
          <cell r="B1233">
            <v>107.16</v>
          </cell>
        </row>
        <row r="1234">
          <cell r="A1234">
            <v>37512</v>
          </cell>
          <cell r="B1234">
            <v>108.06</v>
          </cell>
        </row>
        <row r="1235">
          <cell r="A1235">
            <v>37515</v>
          </cell>
          <cell r="B1235">
            <v>108.23</v>
          </cell>
        </row>
        <row r="1236">
          <cell r="A1236">
            <v>37516</v>
          </cell>
          <cell r="B1236">
            <v>108.81</v>
          </cell>
        </row>
        <row r="1237">
          <cell r="A1237">
            <v>37517</v>
          </cell>
          <cell r="B1237">
            <v>108.25</v>
          </cell>
        </row>
        <row r="1238">
          <cell r="A1238">
            <v>37518</v>
          </cell>
          <cell r="B1238">
            <v>107.48</v>
          </cell>
        </row>
        <row r="1239">
          <cell r="A1239">
            <v>37519</v>
          </cell>
          <cell r="B1239">
            <v>108.1</v>
          </cell>
        </row>
        <row r="1240">
          <cell r="A1240">
            <v>37522</v>
          </cell>
          <cell r="B1240">
            <v>108.41</v>
          </cell>
        </row>
        <row r="1241">
          <cell r="A1241">
            <v>37523</v>
          </cell>
          <cell r="B1241">
            <v>108</v>
          </cell>
        </row>
        <row r="1242">
          <cell r="A1242">
            <v>37524</v>
          </cell>
          <cell r="B1242">
            <v>108.27</v>
          </cell>
        </row>
        <row r="1243">
          <cell r="A1243">
            <v>37525</v>
          </cell>
          <cell r="B1243">
            <v>108.15</v>
          </cell>
        </row>
        <row r="1244">
          <cell r="A1244">
            <v>37526</v>
          </cell>
          <cell r="B1244">
            <v>107.95</v>
          </cell>
        </row>
        <row r="1245">
          <cell r="A1245">
            <v>37529</v>
          </cell>
          <cell r="B1245">
            <v>107.26</v>
          </cell>
        </row>
        <row r="1246">
          <cell r="A1246">
            <v>37530</v>
          </cell>
          <cell r="B1246">
            <v>107.48</v>
          </cell>
        </row>
        <row r="1247">
          <cell r="A1247">
            <v>37531</v>
          </cell>
          <cell r="B1247">
            <v>107.54</v>
          </cell>
        </row>
        <row r="1248">
          <cell r="A1248">
            <v>37532</v>
          </cell>
          <cell r="B1248">
            <v>107.36</v>
          </cell>
        </row>
        <row r="1249">
          <cell r="A1249">
            <v>37533</v>
          </cell>
          <cell r="B1249">
            <v>108.02</v>
          </cell>
        </row>
        <row r="1250">
          <cell r="A1250">
            <v>37536</v>
          </cell>
          <cell r="B1250">
            <v>107.9</v>
          </cell>
        </row>
        <row r="1251">
          <cell r="A1251">
            <v>37537</v>
          </cell>
          <cell r="B1251">
            <v>108.49</v>
          </cell>
        </row>
        <row r="1252">
          <cell r="A1252">
            <v>37538</v>
          </cell>
          <cell r="B1252">
            <v>107.26</v>
          </cell>
        </row>
        <row r="1253">
          <cell r="A1253">
            <v>37539</v>
          </cell>
          <cell r="B1253">
            <v>107.6</v>
          </cell>
        </row>
        <row r="1254">
          <cell r="A1254">
            <v>37540</v>
          </cell>
          <cell r="B1254">
            <v>107.6</v>
          </cell>
        </row>
        <row r="1255">
          <cell r="A1255">
            <v>37543</v>
          </cell>
          <cell r="B1255">
            <v>107.5</v>
          </cell>
        </row>
        <row r="1256">
          <cell r="A1256">
            <v>37544</v>
          </cell>
          <cell r="B1256">
            <v>108.12</v>
          </cell>
        </row>
        <row r="1257">
          <cell r="A1257">
            <v>37545</v>
          </cell>
          <cell r="B1257">
            <v>107.99</v>
          </cell>
        </row>
        <row r="1258">
          <cell r="A1258">
            <v>37546</v>
          </cell>
          <cell r="B1258">
            <v>108.72</v>
          </cell>
        </row>
        <row r="1259">
          <cell r="A1259">
            <v>37547</v>
          </cell>
          <cell r="B1259">
            <v>108.87</v>
          </cell>
        </row>
        <row r="1260">
          <cell r="A1260">
            <v>37550</v>
          </cell>
          <cell r="B1260">
            <v>108.54</v>
          </cell>
        </row>
        <row r="1261">
          <cell r="A1261">
            <v>37551</v>
          </cell>
          <cell r="B1261">
            <v>108.19</v>
          </cell>
        </row>
        <row r="1262">
          <cell r="A1262">
            <v>37552</v>
          </cell>
          <cell r="B1262">
            <v>108.25</v>
          </cell>
        </row>
        <row r="1263">
          <cell r="A1263">
            <v>37553</v>
          </cell>
          <cell r="B1263">
            <v>108.11</v>
          </cell>
        </row>
        <row r="1264">
          <cell r="A1264">
            <v>37554</v>
          </cell>
          <cell r="B1264">
            <v>108.17</v>
          </cell>
        </row>
        <row r="1265">
          <cell r="A1265">
            <v>37557</v>
          </cell>
          <cell r="B1265">
            <v>107.34</v>
          </cell>
        </row>
        <row r="1266">
          <cell r="A1266">
            <v>37558</v>
          </cell>
          <cell r="B1266">
            <v>107.29</v>
          </cell>
        </row>
        <row r="1267">
          <cell r="A1267">
            <v>37559</v>
          </cell>
          <cell r="B1267">
            <v>107.32</v>
          </cell>
        </row>
        <row r="1268">
          <cell r="A1268">
            <v>37560</v>
          </cell>
          <cell r="B1268">
            <v>106.82</v>
          </cell>
        </row>
        <row r="1269">
          <cell r="A1269">
            <v>37561</v>
          </cell>
          <cell r="B1269">
            <v>106.25</v>
          </cell>
        </row>
        <row r="1270">
          <cell r="A1270">
            <v>37564</v>
          </cell>
          <cell r="B1270">
            <v>106.28</v>
          </cell>
        </row>
        <row r="1271">
          <cell r="A1271">
            <v>37565</v>
          </cell>
          <cell r="B1271">
            <v>106.03</v>
          </cell>
        </row>
        <row r="1272">
          <cell r="A1272">
            <v>37566</v>
          </cell>
          <cell r="B1272">
            <v>105.78</v>
          </cell>
        </row>
        <row r="1273">
          <cell r="A1273">
            <v>37567</v>
          </cell>
          <cell r="B1273">
            <v>105.13</v>
          </cell>
        </row>
        <row r="1274">
          <cell r="A1274">
            <v>37568</v>
          </cell>
          <cell r="B1274">
            <v>104.68</v>
          </cell>
        </row>
        <row r="1275">
          <cell r="A1275">
            <v>37571</v>
          </cell>
          <cell r="B1275">
            <v>104.75</v>
          </cell>
        </row>
        <row r="1276">
          <cell r="A1276">
            <v>37572</v>
          </cell>
          <cell r="B1276">
            <v>104.82</v>
          </cell>
        </row>
        <row r="1277">
          <cell r="A1277">
            <v>37573</v>
          </cell>
          <cell r="B1277">
            <v>105.27</v>
          </cell>
        </row>
        <row r="1278">
          <cell r="A1278">
            <v>37574</v>
          </cell>
          <cell r="B1278">
            <v>105.42</v>
          </cell>
        </row>
        <row r="1279">
          <cell r="A1279">
            <v>37575</v>
          </cell>
          <cell r="B1279">
            <v>105.19</v>
          </cell>
        </row>
        <row r="1280">
          <cell r="A1280">
            <v>37578</v>
          </cell>
          <cell r="B1280">
            <v>105.38</v>
          </cell>
        </row>
        <row r="1281">
          <cell r="A1281">
            <v>37579</v>
          </cell>
          <cell r="B1281">
            <v>105.8</v>
          </cell>
        </row>
        <row r="1282">
          <cell r="A1282">
            <v>37580</v>
          </cell>
          <cell r="B1282">
            <v>106.05</v>
          </cell>
        </row>
        <row r="1283">
          <cell r="A1283">
            <v>37581</v>
          </cell>
          <cell r="B1283">
            <v>105.93</v>
          </cell>
        </row>
        <row r="1284">
          <cell r="A1284">
            <v>37582</v>
          </cell>
          <cell r="B1284">
            <v>106.28</v>
          </cell>
        </row>
        <row r="1285">
          <cell r="A1285">
            <v>37585</v>
          </cell>
          <cell r="B1285">
            <v>106.69</v>
          </cell>
        </row>
        <row r="1286">
          <cell r="A1286">
            <v>37586</v>
          </cell>
          <cell r="B1286">
            <v>106.65</v>
          </cell>
        </row>
        <row r="1287">
          <cell r="A1287">
            <v>37587</v>
          </cell>
          <cell r="B1287">
            <v>106.89</v>
          </cell>
        </row>
        <row r="1288">
          <cell r="A1288">
            <v>37588</v>
          </cell>
          <cell r="B1288">
            <v>106.63</v>
          </cell>
        </row>
        <row r="1289">
          <cell r="A1289">
            <v>37589</v>
          </cell>
          <cell r="B1289">
            <v>106.5</v>
          </cell>
        </row>
        <row r="1290">
          <cell r="A1290">
            <v>37592</v>
          </cell>
          <cell r="B1290">
            <v>106.45</v>
          </cell>
        </row>
        <row r="1291">
          <cell r="A1291">
            <v>37593</v>
          </cell>
          <cell r="B1291">
            <v>106.44</v>
          </cell>
        </row>
        <row r="1292">
          <cell r="A1292">
            <v>37594</v>
          </cell>
          <cell r="B1292">
            <v>106.24</v>
          </cell>
        </row>
        <row r="1293">
          <cell r="A1293">
            <v>37595</v>
          </cell>
          <cell r="B1293">
            <v>106.19</v>
          </cell>
        </row>
        <row r="1294">
          <cell r="A1294">
            <v>37596</v>
          </cell>
          <cell r="B1294">
            <v>105.38</v>
          </cell>
        </row>
        <row r="1295">
          <cell r="A1295">
            <v>37599</v>
          </cell>
          <cell r="B1295">
            <v>105.27</v>
          </cell>
        </row>
        <row r="1296">
          <cell r="A1296">
            <v>37600</v>
          </cell>
          <cell r="B1296">
            <v>105.4</v>
          </cell>
        </row>
        <row r="1297">
          <cell r="A1297">
            <v>37601</v>
          </cell>
          <cell r="B1297">
            <v>105.37</v>
          </cell>
        </row>
        <row r="1298">
          <cell r="A1298">
            <v>37602</v>
          </cell>
          <cell r="B1298">
            <v>104.53</v>
          </cell>
        </row>
        <row r="1299">
          <cell r="A1299">
            <v>37603</v>
          </cell>
          <cell r="B1299">
            <v>103.98</v>
          </cell>
        </row>
        <row r="1300">
          <cell r="A1300">
            <v>37606</v>
          </cell>
          <cell r="B1300">
            <v>104.14</v>
          </cell>
        </row>
        <row r="1301">
          <cell r="A1301">
            <v>37607</v>
          </cell>
          <cell r="B1301">
            <v>104</v>
          </cell>
        </row>
        <row r="1302">
          <cell r="A1302">
            <v>37608</v>
          </cell>
          <cell r="B1302">
            <v>104.1</v>
          </cell>
        </row>
        <row r="1303">
          <cell r="A1303">
            <v>37609</v>
          </cell>
          <cell r="B1303">
            <v>103.98</v>
          </cell>
        </row>
        <row r="1304">
          <cell r="A1304">
            <v>37610</v>
          </cell>
          <cell r="B1304">
            <v>104</v>
          </cell>
        </row>
        <row r="1305">
          <cell r="A1305">
            <v>37613</v>
          </cell>
          <cell r="B1305">
            <v>104.08</v>
          </cell>
        </row>
        <row r="1306">
          <cell r="A1306">
            <v>37614</v>
          </cell>
          <cell r="B1306">
            <v>103.68</v>
          </cell>
        </row>
        <row r="1307">
          <cell r="A1307">
            <v>37615</v>
          </cell>
          <cell r="B1307">
            <v>103.68</v>
          </cell>
        </row>
        <row r="1308">
          <cell r="A1308">
            <v>37616</v>
          </cell>
          <cell r="B1308">
            <v>103.2</v>
          </cell>
        </row>
        <row r="1309">
          <cell r="A1309">
            <v>37617</v>
          </cell>
          <cell r="B1309">
            <v>102.78</v>
          </cell>
        </row>
        <row r="1310">
          <cell r="A1310">
            <v>37620</v>
          </cell>
          <cell r="B1310">
            <v>102.46</v>
          </cell>
        </row>
        <row r="1311">
          <cell r="A1311">
            <v>37621</v>
          </cell>
          <cell r="B1311">
            <v>102.26</v>
          </cell>
        </row>
        <row r="1312">
          <cell r="A1312">
            <v>37622</v>
          </cell>
          <cell r="B1312">
            <v>102.26</v>
          </cell>
        </row>
        <row r="1313">
          <cell r="A1313">
            <v>37623</v>
          </cell>
          <cell r="B1313">
            <v>103.47</v>
          </cell>
        </row>
        <row r="1314">
          <cell r="A1314">
            <v>37624</v>
          </cell>
          <cell r="B1314">
            <v>102.86</v>
          </cell>
        </row>
        <row r="1315">
          <cell r="A1315">
            <v>37627</v>
          </cell>
          <cell r="B1315">
            <v>102.39</v>
          </cell>
        </row>
        <row r="1316">
          <cell r="A1316">
            <v>37628</v>
          </cell>
          <cell r="B1316">
            <v>102.94</v>
          </cell>
        </row>
        <row r="1317">
          <cell r="A1317">
            <v>37629</v>
          </cell>
          <cell r="B1317">
            <v>102.24</v>
          </cell>
        </row>
        <row r="1318">
          <cell r="A1318">
            <v>37630</v>
          </cell>
          <cell r="B1318">
            <v>102.29</v>
          </cell>
        </row>
        <row r="1319">
          <cell r="A1319">
            <v>37631</v>
          </cell>
          <cell r="B1319">
            <v>101.56</v>
          </cell>
        </row>
        <row r="1320">
          <cell r="A1320">
            <v>37634</v>
          </cell>
          <cell r="B1320">
            <v>101.83</v>
          </cell>
        </row>
        <row r="1321">
          <cell r="A1321">
            <v>37635</v>
          </cell>
          <cell r="B1321">
            <v>101.53</v>
          </cell>
        </row>
        <row r="1322">
          <cell r="A1322">
            <v>37636</v>
          </cell>
          <cell r="B1322">
            <v>101.69</v>
          </cell>
        </row>
        <row r="1323">
          <cell r="A1323">
            <v>37637</v>
          </cell>
          <cell r="B1323">
            <v>101.12</v>
          </cell>
        </row>
        <row r="1324">
          <cell r="A1324">
            <v>37638</v>
          </cell>
          <cell r="B1324">
            <v>100.89</v>
          </cell>
        </row>
        <row r="1325">
          <cell r="A1325">
            <v>37641</v>
          </cell>
          <cell r="B1325">
            <v>100.95</v>
          </cell>
        </row>
        <row r="1326">
          <cell r="A1326">
            <v>37642</v>
          </cell>
          <cell r="B1326">
            <v>100.47</v>
          </cell>
        </row>
        <row r="1327">
          <cell r="A1327">
            <v>37643</v>
          </cell>
          <cell r="B1327">
            <v>100.53</v>
          </cell>
        </row>
        <row r="1328">
          <cell r="A1328">
            <v>37644</v>
          </cell>
          <cell r="B1328">
            <v>100.17</v>
          </cell>
        </row>
        <row r="1329">
          <cell r="A1329">
            <v>37645</v>
          </cell>
          <cell r="B1329">
            <v>99.45</v>
          </cell>
        </row>
        <row r="1330">
          <cell r="A1330">
            <v>37648</v>
          </cell>
          <cell r="B1330">
            <v>99.54</v>
          </cell>
        </row>
        <row r="1331">
          <cell r="A1331">
            <v>37649</v>
          </cell>
          <cell r="B1331">
            <v>99.74</v>
          </cell>
        </row>
        <row r="1332">
          <cell r="A1332">
            <v>37650</v>
          </cell>
          <cell r="B1332">
            <v>99.53</v>
          </cell>
        </row>
        <row r="1333">
          <cell r="A1333">
            <v>37651</v>
          </cell>
          <cell r="B1333">
            <v>99.75</v>
          </cell>
        </row>
        <row r="1334">
          <cell r="A1334">
            <v>37652</v>
          </cell>
          <cell r="B1334">
            <v>100.14</v>
          </cell>
        </row>
        <row r="1335">
          <cell r="A1335">
            <v>37655</v>
          </cell>
          <cell r="B1335">
            <v>100.12</v>
          </cell>
        </row>
        <row r="1336">
          <cell r="A1336">
            <v>37656</v>
          </cell>
          <cell r="B1336">
            <v>99.29</v>
          </cell>
        </row>
        <row r="1337">
          <cell r="A1337">
            <v>37657</v>
          </cell>
          <cell r="B1337">
            <v>99.9</v>
          </cell>
        </row>
        <row r="1338">
          <cell r="A1338">
            <v>37658</v>
          </cell>
          <cell r="B1338">
            <v>99.69</v>
          </cell>
        </row>
        <row r="1339">
          <cell r="A1339">
            <v>37659</v>
          </cell>
          <cell r="B1339">
            <v>99.77</v>
          </cell>
        </row>
        <row r="1340">
          <cell r="A1340">
            <v>37662</v>
          </cell>
          <cell r="B1340">
            <v>100.48</v>
          </cell>
        </row>
        <row r="1341">
          <cell r="A1341">
            <v>37663</v>
          </cell>
          <cell r="B1341">
            <v>100.62</v>
          </cell>
        </row>
        <row r="1342">
          <cell r="A1342">
            <v>37664</v>
          </cell>
          <cell r="B1342">
            <v>100.73</v>
          </cell>
        </row>
        <row r="1343">
          <cell r="A1343">
            <v>37665</v>
          </cell>
          <cell r="B1343">
            <v>99.72</v>
          </cell>
        </row>
        <row r="1344">
          <cell r="A1344">
            <v>37666</v>
          </cell>
          <cell r="B1344">
            <v>100.25</v>
          </cell>
        </row>
        <row r="1345">
          <cell r="A1345">
            <v>37669</v>
          </cell>
          <cell r="B1345">
            <v>100.62</v>
          </cell>
        </row>
        <row r="1346">
          <cell r="A1346">
            <v>37670</v>
          </cell>
          <cell r="B1346">
            <v>100.7</v>
          </cell>
        </row>
        <row r="1347">
          <cell r="A1347">
            <v>37671</v>
          </cell>
          <cell r="B1347">
            <v>100.18</v>
          </cell>
        </row>
        <row r="1348">
          <cell r="A1348">
            <v>37672</v>
          </cell>
          <cell r="B1348">
            <v>99.65</v>
          </cell>
        </row>
        <row r="1349">
          <cell r="A1349">
            <v>37673</v>
          </cell>
          <cell r="B1349">
            <v>100.25</v>
          </cell>
        </row>
        <row r="1350">
          <cell r="A1350">
            <v>37676</v>
          </cell>
          <cell r="B1350">
            <v>99.74</v>
          </cell>
        </row>
        <row r="1351">
          <cell r="A1351">
            <v>37677</v>
          </cell>
          <cell r="B1351">
            <v>99.91</v>
          </cell>
        </row>
        <row r="1352">
          <cell r="A1352">
            <v>37678</v>
          </cell>
          <cell r="B1352">
            <v>99.69</v>
          </cell>
        </row>
        <row r="1353">
          <cell r="A1353">
            <v>37679</v>
          </cell>
          <cell r="B1353">
            <v>99.87</v>
          </cell>
        </row>
        <row r="1354">
          <cell r="A1354">
            <v>37680</v>
          </cell>
          <cell r="B1354">
            <v>99.81</v>
          </cell>
        </row>
        <row r="1355">
          <cell r="A1355">
            <v>37683</v>
          </cell>
          <cell r="B1355">
            <v>99.18</v>
          </cell>
        </row>
        <row r="1356">
          <cell r="A1356">
            <v>37684</v>
          </cell>
          <cell r="B1356">
            <v>99.16</v>
          </cell>
        </row>
        <row r="1357">
          <cell r="A1357">
            <v>37685</v>
          </cell>
          <cell r="B1357">
            <v>98.29</v>
          </cell>
        </row>
        <row r="1358">
          <cell r="A1358">
            <v>37686</v>
          </cell>
          <cell r="B1358">
            <v>98.37</v>
          </cell>
        </row>
        <row r="1359">
          <cell r="A1359">
            <v>37687</v>
          </cell>
          <cell r="B1359">
            <v>98.1</v>
          </cell>
        </row>
        <row r="1360">
          <cell r="A1360">
            <v>37690</v>
          </cell>
          <cell r="B1360">
            <v>97.92</v>
          </cell>
        </row>
        <row r="1361">
          <cell r="A1361">
            <v>37691</v>
          </cell>
          <cell r="B1361">
            <v>98.08</v>
          </cell>
        </row>
        <row r="1362">
          <cell r="A1362">
            <v>37692</v>
          </cell>
          <cell r="B1362">
            <v>98.19</v>
          </cell>
        </row>
        <row r="1363">
          <cell r="A1363">
            <v>37693</v>
          </cell>
          <cell r="B1363">
            <v>99.61</v>
          </cell>
        </row>
        <row r="1364">
          <cell r="A1364">
            <v>37694</v>
          </cell>
          <cell r="B1364">
            <v>100.05</v>
          </cell>
        </row>
        <row r="1365">
          <cell r="A1365">
            <v>37697</v>
          </cell>
          <cell r="B1365">
            <v>99.9</v>
          </cell>
        </row>
        <row r="1366">
          <cell r="A1366">
            <v>37698</v>
          </cell>
          <cell r="B1366">
            <v>101.4</v>
          </cell>
        </row>
        <row r="1367">
          <cell r="A1367">
            <v>37699</v>
          </cell>
          <cell r="B1367">
            <v>102.11</v>
          </cell>
        </row>
        <row r="1368">
          <cell r="A1368">
            <v>37700</v>
          </cell>
          <cell r="B1368">
            <v>101.63</v>
          </cell>
        </row>
        <row r="1369">
          <cell r="A1369">
            <v>37701</v>
          </cell>
          <cell r="B1369">
            <v>102.45</v>
          </cell>
        </row>
        <row r="1370">
          <cell r="A1370">
            <v>37704</v>
          </cell>
          <cell r="B1370">
            <v>101.43</v>
          </cell>
        </row>
        <row r="1371">
          <cell r="A1371">
            <v>37705</v>
          </cell>
          <cell r="B1371">
            <v>101.37</v>
          </cell>
        </row>
        <row r="1372">
          <cell r="A1372">
            <v>37706</v>
          </cell>
          <cell r="B1372">
            <v>101.07</v>
          </cell>
        </row>
        <row r="1373">
          <cell r="A1373">
            <v>37707</v>
          </cell>
          <cell r="B1373">
            <v>101.12</v>
          </cell>
        </row>
        <row r="1374">
          <cell r="A1374">
            <v>37708</v>
          </cell>
          <cell r="B1374">
            <v>100.35</v>
          </cell>
        </row>
        <row r="1375">
          <cell r="A1375">
            <v>37711</v>
          </cell>
          <cell r="B1375">
            <v>99.49</v>
          </cell>
        </row>
        <row r="1376">
          <cell r="A1376">
            <v>37712</v>
          </cell>
          <cell r="B1376">
            <v>99.58</v>
          </cell>
        </row>
        <row r="1377">
          <cell r="A1377">
            <v>37713</v>
          </cell>
          <cell r="B1377">
            <v>100.55</v>
          </cell>
        </row>
        <row r="1378">
          <cell r="A1378">
            <v>37714</v>
          </cell>
          <cell r="B1378">
            <v>100.78</v>
          </cell>
        </row>
        <row r="1379">
          <cell r="A1379">
            <v>37715</v>
          </cell>
          <cell r="B1379">
            <v>100.88</v>
          </cell>
        </row>
        <row r="1380">
          <cell r="A1380">
            <v>37718</v>
          </cell>
          <cell r="B1380">
            <v>101.48</v>
          </cell>
        </row>
        <row r="1381">
          <cell r="A1381">
            <v>37719</v>
          </cell>
          <cell r="B1381">
            <v>100.9</v>
          </cell>
        </row>
        <row r="1382">
          <cell r="A1382">
            <v>37720</v>
          </cell>
          <cell r="B1382">
            <v>100.53</v>
          </cell>
        </row>
        <row r="1383">
          <cell r="A1383">
            <v>37721</v>
          </cell>
          <cell r="B1383">
            <v>100.2</v>
          </cell>
        </row>
        <row r="1384">
          <cell r="A1384">
            <v>37722</v>
          </cell>
          <cell r="B1384">
            <v>100.56</v>
          </cell>
        </row>
        <row r="1385">
          <cell r="A1385">
            <v>37725</v>
          </cell>
          <cell r="B1385">
            <v>100.31</v>
          </cell>
        </row>
        <row r="1386">
          <cell r="A1386">
            <v>37726</v>
          </cell>
          <cell r="B1386">
            <v>100.05</v>
          </cell>
        </row>
        <row r="1387">
          <cell r="A1387">
            <v>37727</v>
          </cell>
          <cell r="B1387">
            <v>99.29</v>
          </cell>
        </row>
        <row r="1388">
          <cell r="A1388">
            <v>37728</v>
          </cell>
          <cell r="B1388">
            <v>99.56</v>
          </cell>
        </row>
        <row r="1389">
          <cell r="A1389">
            <v>37729</v>
          </cell>
          <cell r="B1389">
            <v>99.56</v>
          </cell>
        </row>
        <row r="1390">
          <cell r="A1390">
            <v>37732</v>
          </cell>
          <cell r="B1390">
            <v>99.9</v>
          </cell>
        </row>
        <row r="1391">
          <cell r="A1391">
            <v>37733</v>
          </cell>
          <cell r="B1391">
            <v>98.99</v>
          </cell>
        </row>
        <row r="1392">
          <cell r="A1392">
            <v>37734</v>
          </cell>
          <cell r="B1392">
            <v>99.02</v>
          </cell>
        </row>
        <row r="1393">
          <cell r="A1393">
            <v>37735</v>
          </cell>
          <cell r="B1393">
            <v>98.56</v>
          </cell>
        </row>
        <row r="1394">
          <cell r="A1394">
            <v>37736</v>
          </cell>
          <cell r="B1394">
            <v>98.62</v>
          </cell>
        </row>
        <row r="1395">
          <cell r="A1395">
            <v>37739</v>
          </cell>
          <cell r="B1395">
            <v>98.92</v>
          </cell>
        </row>
        <row r="1396">
          <cell r="A1396">
            <v>37740</v>
          </cell>
          <cell r="B1396">
            <v>98.2</v>
          </cell>
        </row>
        <row r="1397">
          <cell r="A1397">
            <v>37741</v>
          </cell>
          <cell r="B1397">
            <v>97.38</v>
          </cell>
        </row>
        <row r="1398">
          <cell r="A1398">
            <v>37742</v>
          </cell>
          <cell r="B1398">
            <v>96.88</v>
          </cell>
        </row>
        <row r="1399">
          <cell r="A1399">
            <v>37743</v>
          </cell>
          <cell r="B1399">
            <v>96.94</v>
          </cell>
        </row>
        <row r="1400">
          <cell r="A1400">
            <v>37746</v>
          </cell>
          <cell r="B1400">
            <v>96.53</v>
          </cell>
        </row>
        <row r="1401">
          <cell r="A1401">
            <v>37747</v>
          </cell>
          <cell r="B1401">
            <v>95.58</v>
          </cell>
        </row>
        <row r="1402">
          <cell r="A1402">
            <v>37748</v>
          </cell>
          <cell r="B1402">
            <v>95.76</v>
          </cell>
        </row>
        <row r="1403">
          <cell r="A1403">
            <v>37749</v>
          </cell>
          <cell r="B1403">
            <v>95.11</v>
          </cell>
        </row>
        <row r="1404">
          <cell r="A1404">
            <v>37750</v>
          </cell>
          <cell r="B1404">
            <v>95.16</v>
          </cell>
        </row>
        <row r="1405">
          <cell r="A1405">
            <v>37753</v>
          </cell>
          <cell r="B1405">
            <v>94.72</v>
          </cell>
        </row>
        <row r="1406">
          <cell r="A1406">
            <v>37754</v>
          </cell>
          <cell r="B1406">
            <v>94.88</v>
          </cell>
        </row>
        <row r="1407">
          <cell r="A1407">
            <v>37755</v>
          </cell>
          <cell r="B1407">
            <v>94.73</v>
          </cell>
        </row>
        <row r="1408">
          <cell r="A1408">
            <v>37756</v>
          </cell>
          <cell r="B1408">
            <v>95.41</v>
          </cell>
        </row>
        <row r="1409">
          <cell r="A1409">
            <v>37757</v>
          </cell>
          <cell r="B1409">
            <v>94.18</v>
          </cell>
        </row>
        <row r="1410">
          <cell r="A1410">
            <v>37760</v>
          </cell>
          <cell r="B1410">
            <v>93.9</v>
          </cell>
        </row>
        <row r="1411">
          <cell r="A1411">
            <v>37761</v>
          </cell>
          <cell r="B1411">
            <v>93.4</v>
          </cell>
        </row>
        <row r="1412">
          <cell r="A1412">
            <v>37762</v>
          </cell>
          <cell r="B1412">
            <v>93.68</v>
          </cell>
        </row>
        <row r="1413">
          <cell r="A1413">
            <v>37763</v>
          </cell>
          <cell r="B1413">
            <v>93.71</v>
          </cell>
        </row>
        <row r="1414">
          <cell r="A1414">
            <v>37764</v>
          </cell>
          <cell r="B1414">
            <v>93.13</v>
          </cell>
        </row>
        <row r="1415">
          <cell r="A1415">
            <v>37767</v>
          </cell>
          <cell r="B1415">
            <v>93.13</v>
          </cell>
        </row>
        <row r="1416">
          <cell r="A1416">
            <v>37768</v>
          </cell>
          <cell r="B1416">
            <v>92.81</v>
          </cell>
        </row>
        <row r="1417">
          <cell r="A1417">
            <v>37769</v>
          </cell>
          <cell r="B1417">
            <v>93.58</v>
          </cell>
        </row>
        <row r="1418">
          <cell r="A1418">
            <v>37770</v>
          </cell>
          <cell r="B1418">
            <v>92.84</v>
          </cell>
        </row>
        <row r="1419">
          <cell r="A1419">
            <v>37771</v>
          </cell>
          <cell r="B1419">
            <v>93.31</v>
          </cell>
        </row>
        <row r="1420">
          <cell r="A1420">
            <v>37774</v>
          </cell>
          <cell r="B1420">
            <v>93.46</v>
          </cell>
        </row>
        <row r="1421">
          <cell r="A1421">
            <v>37775</v>
          </cell>
          <cell r="B1421">
            <v>93.56</v>
          </cell>
        </row>
        <row r="1422">
          <cell r="A1422">
            <v>37776</v>
          </cell>
          <cell r="B1422">
            <v>93.79</v>
          </cell>
        </row>
        <row r="1423">
          <cell r="A1423">
            <v>37777</v>
          </cell>
          <cell r="B1423">
            <v>92.59</v>
          </cell>
        </row>
        <row r="1424">
          <cell r="A1424">
            <v>37778</v>
          </cell>
          <cell r="B1424">
            <v>93.56</v>
          </cell>
        </row>
        <row r="1425">
          <cell r="A1425">
            <v>37781</v>
          </cell>
          <cell r="B1425">
            <v>93.38</v>
          </cell>
        </row>
        <row r="1426">
          <cell r="A1426">
            <v>37782</v>
          </cell>
          <cell r="B1426">
            <v>93.62</v>
          </cell>
        </row>
        <row r="1427">
          <cell r="A1427">
            <v>37783</v>
          </cell>
          <cell r="B1427">
            <v>93.02</v>
          </cell>
        </row>
        <row r="1428">
          <cell r="A1428">
            <v>37784</v>
          </cell>
          <cell r="B1428">
            <v>92.89</v>
          </cell>
        </row>
        <row r="1429">
          <cell r="A1429">
            <v>37785</v>
          </cell>
          <cell r="B1429">
            <v>92.25</v>
          </cell>
        </row>
        <row r="1430">
          <cell r="A1430">
            <v>37788</v>
          </cell>
          <cell r="B1430">
            <v>92.23</v>
          </cell>
        </row>
        <row r="1431">
          <cell r="A1431">
            <v>37789</v>
          </cell>
          <cell r="B1431">
            <v>93.07</v>
          </cell>
        </row>
        <row r="1432">
          <cell r="A1432">
            <v>37790</v>
          </cell>
          <cell r="B1432">
            <v>93.61</v>
          </cell>
        </row>
        <row r="1433">
          <cell r="A1433">
            <v>37791</v>
          </cell>
          <cell r="B1433">
            <v>93.64</v>
          </cell>
        </row>
        <row r="1434">
          <cell r="A1434">
            <v>37792</v>
          </cell>
          <cell r="B1434">
            <v>94.45</v>
          </cell>
        </row>
        <row r="1435">
          <cell r="A1435">
            <v>37795</v>
          </cell>
          <cell r="B1435">
            <v>94.47</v>
          </cell>
        </row>
        <row r="1436">
          <cell r="A1436">
            <v>37796</v>
          </cell>
          <cell r="B1436">
            <v>94.83</v>
          </cell>
        </row>
        <row r="1437">
          <cell r="A1437">
            <v>37797</v>
          </cell>
          <cell r="B1437">
            <v>94.55</v>
          </cell>
        </row>
        <row r="1438">
          <cell r="A1438">
            <v>37798</v>
          </cell>
          <cell r="B1438">
            <v>95.4</v>
          </cell>
        </row>
        <row r="1439">
          <cell r="A1439">
            <v>37799</v>
          </cell>
          <cell r="B1439">
            <v>95.49</v>
          </cell>
        </row>
        <row r="1440">
          <cell r="A1440">
            <v>37802</v>
          </cell>
          <cell r="B1440">
            <v>95.11</v>
          </cell>
        </row>
        <row r="1441">
          <cell r="A1441">
            <v>37803</v>
          </cell>
          <cell r="B1441">
            <v>94.65</v>
          </cell>
        </row>
        <row r="1442">
          <cell r="A1442">
            <v>37804</v>
          </cell>
          <cell r="B1442">
            <v>94.4</v>
          </cell>
        </row>
        <row r="1443">
          <cell r="A1443">
            <v>37805</v>
          </cell>
          <cell r="B1443">
            <v>94.75</v>
          </cell>
        </row>
        <row r="1444">
          <cell r="A1444">
            <v>37806</v>
          </cell>
          <cell r="B1444">
            <v>94.9</v>
          </cell>
        </row>
        <row r="1445">
          <cell r="A1445">
            <v>37809</v>
          </cell>
          <cell r="B1445">
            <v>95.9</v>
          </cell>
        </row>
        <row r="1446">
          <cell r="A1446">
            <v>37810</v>
          </cell>
          <cell r="B1446">
            <v>96.19</v>
          </cell>
        </row>
        <row r="1447">
          <cell r="A1447">
            <v>37811</v>
          </cell>
          <cell r="B1447">
            <v>95.89</v>
          </cell>
        </row>
        <row r="1448">
          <cell r="A1448">
            <v>37812</v>
          </cell>
          <cell r="B1448">
            <v>95.67</v>
          </cell>
        </row>
        <row r="1449">
          <cell r="A1449">
            <v>37813</v>
          </cell>
          <cell r="B1449">
            <v>96.13</v>
          </cell>
        </row>
        <row r="1450">
          <cell r="A1450">
            <v>37816</v>
          </cell>
          <cell r="B1450">
            <v>96.37</v>
          </cell>
        </row>
        <row r="1451">
          <cell r="A1451">
            <v>37817</v>
          </cell>
          <cell r="B1451">
            <v>97.22</v>
          </cell>
        </row>
        <row r="1452">
          <cell r="A1452">
            <v>37818</v>
          </cell>
          <cell r="B1452">
            <v>97</v>
          </cell>
        </row>
        <row r="1453">
          <cell r="A1453">
            <v>37819</v>
          </cell>
          <cell r="B1453">
            <v>97.19</v>
          </cell>
        </row>
        <row r="1454">
          <cell r="A1454">
            <v>37820</v>
          </cell>
          <cell r="B1454">
            <v>96.82</v>
          </cell>
        </row>
        <row r="1455">
          <cell r="A1455">
            <v>37823</v>
          </cell>
          <cell r="B1455">
            <v>96.42</v>
          </cell>
        </row>
        <row r="1456">
          <cell r="A1456">
            <v>37824</v>
          </cell>
          <cell r="B1456">
            <v>96.67</v>
          </cell>
        </row>
        <row r="1457">
          <cell r="A1457">
            <v>37825</v>
          </cell>
          <cell r="B1457">
            <v>95.6</v>
          </cell>
        </row>
        <row r="1458">
          <cell r="A1458">
            <v>37826</v>
          </cell>
          <cell r="B1458">
            <v>95.59</v>
          </cell>
        </row>
        <row r="1459">
          <cell r="A1459">
            <v>37827</v>
          </cell>
          <cell r="B1459">
            <v>95.12</v>
          </cell>
        </row>
        <row r="1460">
          <cell r="A1460">
            <v>37830</v>
          </cell>
          <cell r="B1460">
            <v>95.28</v>
          </cell>
        </row>
        <row r="1461">
          <cell r="A1461">
            <v>37831</v>
          </cell>
          <cell r="B1461">
            <v>95.5</v>
          </cell>
        </row>
        <row r="1462">
          <cell r="A1462">
            <v>37832</v>
          </cell>
          <cell r="B1462">
            <v>96.3</v>
          </cell>
        </row>
        <row r="1463">
          <cell r="A1463">
            <v>37833</v>
          </cell>
          <cell r="B1463">
            <v>97.14</v>
          </cell>
        </row>
        <row r="1464">
          <cell r="A1464">
            <v>37834</v>
          </cell>
          <cell r="B1464">
            <v>96.87</v>
          </cell>
        </row>
        <row r="1465">
          <cell r="A1465">
            <v>37837</v>
          </cell>
          <cell r="B1465">
            <v>96.36</v>
          </cell>
        </row>
        <row r="1466">
          <cell r="A1466">
            <v>37838</v>
          </cell>
          <cell r="B1466">
            <v>96.37</v>
          </cell>
        </row>
        <row r="1467">
          <cell r="A1467">
            <v>37839</v>
          </cell>
          <cell r="B1467">
            <v>96.42</v>
          </cell>
        </row>
        <row r="1468">
          <cell r="A1468">
            <v>37840</v>
          </cell>
          <cell r="B1468">
            <v>95.96</v>
          </cell>
        </row>
        <row r="1469">
          <cell r="A1469">
            <v>37841</v>
          </cell>
          <cell r="B1469">
            <v>96.57</v>
          </cell>
        </row>
        <row r="1470">
          <cell r="A1470">
            <v>37844</v>
          </cell>
          <cell r="B1470">
            <v>95.98</v>
          </cell>
        </row>
        <row r="1471">
          <cell r="A1471">
            <v>37845</v>
          </cell>
          <cell r="B1471">
            <v>96.34</v>
          </cell>
        </row>
        <row r="1472">
          <cell r="A1472">
            <v>37846</v>
          </cell>
          <cell r="B1472">
            <v>96.35</v>
          </cell>
        </row>
        <row r="1473">
          <cell r="A1473">
            <v>37847</v>
          </cell>
          <cell r="B1473">
            <v>96.82</v>
          </cell>
        </row>
        <row r="1474">
          <cell r="A1474">
            <v>37848</v>
          </cell>
          <cell r="B1474">
            <v>96.8</v>
          </cell>
        </row>
        <row r="1475">
          <cell r="A1475">
            <v>37851</v>
          </cell>
          <cell r="B1475">
            <v>97.45</v>
          </cell>
        </row>
        <row r="1476">
          <cell r="A1476">
            <v>37852</v>
          </cell>
          <cell r="B1476">
            <v>97.48</v>
          </cell>
        </row>
        <row r="1477">
          <cell r="A1477">
            <v>37853</v>
          </cell>
          <cell r="B1477">
            <v>97.51</v>
          </cell>
        </row>
        <row r="1478">
          <cell r="A1478">
            <v>37854</v>
          </cell>
          <cell r="B1478">
            <v>98.7</v>
          </cell>
        </row>
        <row r="1479">
          <cell r="A1479">
            <v>37855</v>
          </cell>
          <cell r="B1479">
            <v>99</v>
          </cell>
        </row>
        <row r="1480">
          <cell r="A1480">
            <v>37858</v>
          </cell>
          <cell r="B1480">
            <v>98.93</v>
          </cell>
        </row>
        <row r="1481">
          <cell r="A1481">
            <v>37859</v>
          </cell>
          <cell r="B1481">
            <v>98.84</v>
          </cell>
        </row>
        <row r="1482">
          <cell r="A1482">
            <v>37860</v>
          </cell>
          <cell r="B1482">
            <v>98.99</v>
          </cell>
        </row>
        <row r="1483">
          <cell r="A1483">
            <v>37861</v>
          </cell>
          <cell r="B1483">
            <v>98.94</v>
          </cell>
        </row>
        <row r="1484">
          <cell r="A1484">
            <v>37862</v>
          </cell>
          <cell r="B1484">
            <v>98.1</v>
          </cell>
        </row>
        <row r="1485">
          <cell r="A1485">
            <v>37865</v>
          </cell>
          <cell r="B1485">
            <v>98.08</v>
          </cell>
        </row>
        <row r="1486">
          <cell r="A1486">
            <v>37866</v>
          </cell>
          <cell r="B1486">
            <v>99.06</v>
          </cell>
        </row>
        <row r="1487">
          <cell r="A1487">
            <v>37867</v>
          </cell>
          <cell r="B1487">
            <v>98.81</v>
          </cell>
        </row>
        <row r="1488">
          <cell r="A1488">
            <v>37868</v>
          </cell>
          <cell r="B1488">
            <v>98.27</v>
          </cell>
        </row>
        <row r="1489">
          <cell r="A1489">
            <v>37869</v>
          </cell>
          <cell r="B1489">
            <v>97.13</v>
          </cell>
        </row>
        <row r="1490">
          <cell r="A1490">
            <v>37872</v>
          </cell>
          <cell r="B1490">
            <v>97.2</v>
          </cell>
        </row>
        <row r="1491">
          <cell r="A1491">
            <v>37873</v>
          </cell>
          <cell r="B1491">
            <v>96.43</v>
          </cell>
        </row>
        <row r="1492">
          <cell r="A1492">
            <v>37874</v>
          </cell>
          <cell r="B1492">
            <v>96.51</v>
          </cell>
        </row>
        <row r="1493">
          <cell r="A1493">
            <v>37875</v>
          </cell>
          <cell r="B1493">
            <v>96.56</v>
          </cell>
        </row>
        <row r="1494">
          <cell r="A1494">
            <v>37876</v>
          </cell>
          <cell r="B1494">
            <v>96.03</v>
          </cell>
        </row>
        <row r="1495">
          <cell r="A1495">
            <v>37879</v>
          </cell>
          <cell r="B1495">
            <v>96.83</v>
          </cell>
        </row>
        <row r="1496">
          <cell r="A1496">
            <v>37880</v>
          </cell>
          <cell r="B1496">
            <v>97.12</v>
          </cell>
        </row>
        <row r="1497">
          <cell r="A1497">
            <v>37881</v>
          </cell>
          <cell r="B1497">
            <v>96.14</v>
          </cell>
        </row>
        <row r="1498">
          <cell r="A1498">
            <v>37882</v>
          </cell>
          <cell r="B1498">
            <v>96.31</v>
          </cell>
        </row>
        <row r="1499">
          <cell r="A1499">
            <v>37883</v>
          </cell>
          <cell r="B1499">
            <v>95.34</v>
          </cell>
        </row>
        <row r="1500">
          <cell r="A1500">
            <v>37886</v>
          </cell>
          <cell r="B1500">
            <v>94.21</v>
          </cell>
        </row>
        <row r="1501">
          <cell r="A1501">
            <v>37887</v>
          </cell>
          <cell r="B1501">
            <v>94.34</v>
          </cell>
        </row>
        <row r="1502">
          <cell r="A1502">
            <v>37888</v>
          </cell>
          <cell r="B1502">
            <v>94.07</v>
          </cell>
        </row>
        <row r="1503">
          <cell r="A1503">
            <v>37889</v>
          </cell>
          <cell r="B1503">
            <v>94.14</v>
          </cell>
        </row>
        <row r="1504">
          <cell r="A1504">
            <v>37890</v>
          </cell>
          <cell r="B1504">
            <v>94.25</v>
          </cell>
        </row>
        <row r="1505">
          <cell r="A1505">
            <v>37893</v>
          </cell>
          <cell r="B1505">
            <v>93.44</v>
          </cell>
        </row>
        <row r="1506">
          <cell r="A1506">
            <v>37894</v>
          </cell>
          <cell r="B1506">
            <v>93.2</v>
          </cell>
        </row>
        <row r="1507">
          <cell r="A1507">
            <v>37895</v>
          </cell>
          <cell r="B1507">
            <v>92.7</v>
          </cell>
        </row>
        <row r="1508">
          <cell r="A1508">
            <v>37896</v>
          </cell>
          <cell r="B1508">
            <v>92.73</v>
          </cell>
        </row>
        <row r="1509">
          <cell r="A1509">
            <v>37897</v>
          </cell>
          <cell r="B1509">
            <v>93.53</v>
          </cell>
        </row>
        <row r="1510">
          <cell r="A1510">
            <v>37900</v>
          </cell>
          <cell r="B1510">
            <v>92.8</v>
          </cell>
        </row>
        <row r="1511">
          <cell r="A1511">
            <v>37901</v>
          </cell>
          <cell r="B1511">
            <v>92.18</v>
          </cell>
        </row>
        <row r="1512">
          <cell r="A1512">
            <v>37902</v>
          </cell>
          <cell r="B1512">
            <v>92.04</v>
          </cell>
        </row>
        <row r="1513">
          <cell r="A1513">
            <v>37903</v>
          </cell>
          <cell r="B1513">
            <v>92.33</v>
          </cell>
        </row>
        <row r="1514">
          <cell r="A1514">
            <v>37904</v>
          </cell>
          <cell r="B1514">
            <v>91.79</v>
          </cell>
        </row>
        <row r="1515">
          <cell r="A1515">
            <v>37907</v>
          </cell>
          <cell r="B1515">
            <v>92.17</v>
          </cell>
        </row>
        <row r="1516">
          <cell r="A1516">
            <v>37908</v>
          </cell>
          <cell r="B1516">
            <v>92.15</v>
          </cell>
        </row>
        <row r="1517">
          <cell r="A1517">
            <v>37909</v>
          </cell>
          <cell r="B1517">
            <v>92.72</v>
          </cell>
        </row>
        <row r="1518">
          <cell r="A1518">
            <v>37910</v>
          </cell>
          <cell r="B1518">
            <v>92.9</v>
          </cell>
        </row>
        <row r="1519">
          <cell r="A1519">
            <v>37911</v>
          </cell>
          <cell r="B1519">
            <v>92.6</v>
          </cell>
        </row>
        <row r="1520">
          <cell r="A1520">
            <v>37914</v>
          </cell>
          <cell r="B1520">
            <v>92.73</v>
          </cell>
        </row>
        <row r="1521">
          <cell r="A1521">
            <v>37915</v>
          </cell>
          <cell r="B1521">
            <v>92.64</v>
          </cell>
        </row>
        <row r="1522">
          <cell r="A1522">
            <v>37916</v>
          </cell>
          <cell r="B1522">
            <v>91.53</v>
          </cell>
        </row>
        <row r="1523">
          <cell r="A1523">
            <v>37917</v>
          </cell>
          <cell r="B1523">
            <v>91.68</v>
          </cell>
        </row>
        <row r="1524">
          <cell r="A1524">
            <v>37918</v>
          </cell>
          <cell r="B1524">
            <v>91.51</v>
          </cell>
        </row>
        <row r="1525">
          <cell r="A1525">
            <v>37921</v>
          </cell>
          <cell r="B1525">
            <v>91.85</v>
          </cell>
        </row>
        <row r="1526">
          <cell r="A1526">
            <v>37922</v>
          </cell>
          <cell r="B1526">
            <v>92.1</v>
          </cell>
        </row>
        <row r="1527">
          <cell r="A1527">
            <v>37923</v>
          </cell>
          <cell r="B1527">
            <v>92.12</v>
          </cell>
        </row>
        <row r="1528">
          <cell r="A1528">
            <v>37924</v>
          </cell>
          <cell r="B1528">
            <v>92.46</v>
          </cell>
        </row>
        <row r="1529">
          <cell r="A1529">
            <v>37925</v>
          </cell>
          <cell r="B1529">
            <v>92.88</v>
          </cell>
        </row>
        <row r="1530">
          <cell r="A1530">
            <v>37928</v>
          </cell>
          <cell r="B1530">
            <v>93.87</v>
          </cell>
        </row>
        <row r="1531">
          <cell r="A1531">
            <v>37929</v>
          </cell>
          <cell r="B1531">
            <v>93.45</v>
          </cell>
        </row>
        <row r="1532">
          <cell r="A1532">
            <v>37930</v>
          </cell>
          <cell r="B1532">
            <v>93.82</v>
          </cell>
        </row>
        <row r="1533">
          <cell r="A1533">
            <v>37931</v>
          </cell>
          <cell r="B1533">
            <v>94.1</v>
          </cell>
        </row>
        <row r="1534">
          <cell r="A1534">
            <v>37932</v>
          </cell>
          <cell r="B1534">
            <v>93.2</v>
          </cell>
        </row>
        <row r="1535">
          <cell r="A1535">
            <v>37935</v>
          </cell>
          <cell r="B1535">
            <v>93.17</v>
          </cell>
        </row>
        <row r="1536">
          <cell r="A1536">
            <v>37936</v>
          </cell>
          <cell r="B1536">
            <v>93.26</v>
          </cell>
        </row>
        <row r="1537">
          <cell r="A1537">
            <v>37937</v>
          </cell>
          <cell r="B1537">
            <v>92.42</v>
          </cell>
        </row>
        <row r="1538">
          <cell r="A1538">
            <v>37938</v>
          </cell>
          <cell r="B1538">
            <v>91.74</v>
          </cell>
        </row>
        <row r="1539">
          <cell r="A1539">
            <v>37939</v>
          </cell>
          <cell r="B1539">
            <v>91.6</v>
          </cell>
        </row>
        <row r="1540">
          <cell r="A1540">
            <v>37942</v>
          </cell>
          <cell r="B1540">
            <v>91.67</v>
          </cell>
        </row>
        <row r="1541">
          <cell r="A1541">
            <v>37943</v>
          </cell>
          <cell r="B1541">
            <v>90.41</v>
          </cell>
        </row>
        <row r="1542">
          <cell r="A1542">
            <v>37944</v>
          </cell>
          <cell r="B1542">
            <v>91</v>
          </cell>
        </row>
        <row r="1543">
          <cell r="A1543">
            <v>37945</v>
          </cell>
          <cell r="B1543">
            <v>90.72</v>
          </cell>
        </row>
        <row r="1544">
          <cell r="A1544">
            <v>37946</v>
          </cell>
          <cell r="B1544">
            <v>90.75</v>
          </cell>
        </row>
        <row r="1545">
          <cell r="A1545">
            <v>37949</v>
          </cell>
          <cell r="B1545">
            <v>91.73</v>
          </cell>
        </row>
        <row r="1546">
          <cell r="A1546">
            <v>37950</v>
          </cell>
          <cell r="B1546">
            <v>91.57</v>
          </cell>
        </row>
        <row r="1547">
          <cell r="A1547">
            <v>37951</v>
          </cell>
          <cell r="B1547">
            <v>90.72</v>
          </cell>
        </row>
        <row r="1548">
          <cell r="A1548">
            <v>37952</v>
          </cell>
          <cell r="B1548">
            <v>90.83</v>
          </cell>
        </row>
        <row r="1549">
          <cell r="A1549">
            <v>37953</v>
          </cell>
          <cell r="B1549">
            <v>90.28</v>
          </cell>
        </row>
        <row r="1550">
          <cell r="A1550">
            <v>37956</v>
          </cell>
          <cell r="B1550">
            <v>90.43</v>
          </cell>
        </row>
        <row r="1551">
          <cell r="A1551">
            <v>37957</v>
          </cell>
          <cell r="B1551">
            <v>89.67</v>
          </cell>
        </row>
        <row r="1552">
          <cell r="A1552">
            <v>37958</v>
          </cell>
          <cell r="B1552">
            <v>89.57</v>
          </cell>
        </row>
        <row r="1553">
          <cell r="A1553">
            <v>37959</v>
          </cell>
          <cell r="B1553">
            <v>89.63</v>
          </cell>
        </row>
        <row r="1554">
          <cell r="A1554">
            <v>37960</v>
          </cell>
          <cell r="B1554">
            <v>89.19</v>
          </cell>
        </row>
        <row r="1555">
          <cell r="A1555">
            <v>37963</v>
          </cell>
          <cell r="B1555">
            <v>88.75</v>
          </cell>
        </row>
        <row r="1556">
          <cell r="A1556">
            <v>37964</v>
          </cell>
          <cell r="B1556">
            <v>88.64</v>
          </cell>
        </row>
        <row r="1557">
          <cell r="A1557">
            <v>37965</v>
          </cell>
          <cell r="B1557">
            <v>88.88</v>
          </cell>
        </row>
        <row r="1558">
          <cell r="A1558">
            <v>37966</v>
          </cell>
          <cell r="B1558">
            <v>88.89</v>
          </cell>
        </row>
        <row r="1559">
          <cell r="A1559">
            <v>37967</v>
          </cell>
          <cell r="B1559">
            <v>88.46</v>
          </cell>
        </row>
        <row r="1560">
          <cell r="A1560">
            <v>37970</v>
          </cell>
          <cell r="B1560">
            <v>88.51</v>
          </cell>
        </row>
        <row r="1561">
          <cell r="A1561">
            <v>37971</v>
          </cell>
          <cell r="B1561">
            <v>88.74</v>
          </cell>
        </row>
        <row r="1562">
          <cell r="A1562">
            <v>37972</v>
          </cell>
          <cell r="B1562">
            <v>88.3</v>
          </cell>
        </row>
        <row r="1563">
          <cell r="A1563">
            <v>37973</v>
          </cell>
          <cell r="B1563">
            <v>88.24</v>
          </cell>
        </row>
        <row r="1564">
          <cell r="A1564">
            <v>37974</v>
          </cell>
          <cell r="B1564">
            <v>88.53</v>
          </cell>
        </row>
        <row r="1565">
          <cell r="A1565">
            <v>37977</v>
          </cell>
          <cell r="B1565">
            <v>88.39</v>
          </cell>
        </row>
        <row r="1566">
          <cell r="A1566">
            <v>37978</v>
          </cell>
          <cell r="B1566">
            <v>88.37</v>
          </cell>
        </row>
        <row r="1567">
          <cell r="A1567">
            <v>37979</v>
          </cell>
          <cell r="B1567">
            <v>87.89</v>
          </cell>
        </row>
        <row r="1568">
          <cell r="A1568">
            <v>37980</v>
          </cell>
          <cell r="B1568">
            <v>87.89</v>
          </cell>
        </row>
        <row r="1569">
          <cell r="A1569">
            <v>37981</v>
          </cell>
          <cell r="B1569">
            <v>87.93</v>
          </cell>
        </row>
        <row r="1570">
          <cell r="A1570">
            <v>37984</v>
          </cell>
          <cell r="B1570">
            <v>87.74</v>
          </cell>
        </row>
        <row r="1571">
          <cell r="A1571">
            <v>37985</v>
          </cell>
          <cell r="B1571">
            <v>87.37</v>
          </cell>
        </row>
        <row r="1572">
          <cell r="A1572">
            <v>37986</v>
          </cell>
          <cell r="B1572">
            <v>87.26</v>
          </cell>
        </row>
        <row r="1573">
          <cell r="A1573">
            <v>37987</v>
          </cell>
          <cell r="B1573">
            <v>87.26</v>
          </cell>
        </row>
        <row r="1574">
          <cell r="A1574">
            <v>37988</v>
          </cell>
          <cell r="B1574">
            <v>86.93</v>
          </cell>
        </row>
        <row r="1575">
          <cell r="A1575">
            <v>37991</v>
          </cell>
          <cell r="B1575">
            <v>86.35</v>
          </cell>
        </row>
        <row r="1576">
          <cell r="A1576">
            <v>37992</v>
          </cell>
          <cell r="B1576">
            <v>85.93</v>
          </cell>
        </row>
        <row r="1577">
          <cell r="A1577">
            <v>37993</v>
          </cell>
          <cell r="B1577">
            <v>86.52</v>
          </cell>
        </row>
        <row r="1578">
          <cell r="A1578">
            <v>37994</v>
          </cell>
          <cell r="B1578">
            <v>85.88</v>
          </cell>
        </row>
        <row r="1579">
          <cell r="A1579">
            <v>37995</v>
          </cell>
          <cell r="B1579">
            <v>85.39</v>
          </cell>
        </row>
        <row r="1580">
          <cell r="A1580">
            <v>37998</v>
          </cell>
          <cell r="B1580">
            <v>85.86</v>
          </cell>
        </row>
        <row r="1581">
          <cell r="A1581">
            <v>37999</v>
          </cell>
          <cell r="B1581">
            <v>85.78</v>
          </cell>
        </row>
        <row r="1582">
          <cell r="A1582">
            <v>38000</v>
          </cell>
          <cell r="B1582">
            <v>86.32</v>
          </cell>
        </row>
        <row r="1583">
          <cell r="A1583">
            <v>38001</v>
          </cell>
          <cell r="B1583">
            <v>86.87</v>
          </cell>
        </row>
        <row r="1584">
          <cell r="A1584">
            <v>38002</v>
          </cell>
          <cell r="B1584">
            <v>88.05</v>
          </cell>
        </row>
        <row r="1585">
          <cell r="A1585">
            <v>38005</v>
          </cell>
          <cell r="B1585">
            <v>87.93</v>
          </cell>
        </row>
        <row r="1586">
          <cell r="A1586">
            <v>38006</v>
          </cell>
          <cell r="B1586">
            <v>86.98</v>
          </cell>
        </row>
        <row r="1587">
          <cell r="A1587">
            <v>38007</v>
          </cell>
          <cell r="B1587">
            <v>86.6</v>
          </cell>
        </row>
        <row r="1588">
          <cell r="A1588">
            <v>38008</v>
          </cell>
          <cell r="B1588">
            <v>86.09</v>
          </cell>
        </row>
        <row r="1589">
          <cell r="A1589">
            <v>38009</v>
          </cell>
          <cell r="B1589">
            <v>86.85</v>
          </cell>
        </row>
        <row r="1590">
          <cell r="A1590">
            <v>38012</v>
          </cell>
          <cell r="B1590">
            <v>87.51</v>
          </cell>
        </row>
        <row r="1591">
          <cell r="A1591">
            <v>38013</v>
          </cell>
          <cell r="B1591">
            <v>86.54</v>
          </cell>
        </row>
        <row r="1592">
          <cell r="A1592">
            <v>38014</v>
          </cell>
          <cell r="B1592">
            <v>87.24</v>
          </cell>
        </row>
        <row r="1593">
          <cell r="A1593">
            <v>38015</v>
          </cell>
          <cell r="B1593">
            <v>87.82</v>
          </cell>
        </row>
        <row r="1594">
          <cell r="A1594">
            <v>38016</v>
          </cell>
          <cell r="B1594">
            <v>87.42</v>
          </cell>
        </row>
        <row r="1595">
          <cell r="A1595">
            <v>38019</v>
          </cell>
          <cell r="B1595">
            <v>87.79</v>
          </cell>
        </row>
        <row r="1596">
          <cell r="A1596">
            <v>38020</v>
          </cell>
          <cell r="B1596">
            <v>86.98</v>
          </cell>
        </row>
        <row r="1597">
          <cell r="A1597">
            <v>38021</v>
          </cell>
          <cell r="B1597">
            <v>87.02</v>
          </cell>
        </row>
        <row r="1598">
          <cell r="A1598">
            <v>38022</v>
          </cell>
          <cell r="B1598">
            <v>87.12</v>
          </cell>
        </row>
        <row r="1599">
          <cell r="A1599">
            <v>38023</v>
          </cell>
          <cell r="B1599">
            <v>86.2</v>
          </cell>
        </row>
        <row r="1600">
          <cell r="A1600">
            <v>38026</v>
          </cell>
          <cell r="B1600">
            <v>86.17</v>
          </cell>
        </row>
        <row r="1601">
          <cell r="A1601">
            <v>38027</v>
          </cell>
          <cell r="B1601">
            <v>86.04</v>
          </cell>
        </row>
        <row r="1602">
          <cell r="A1602">
            <v>38028</v>
          </cell>
          <cell r="B1602">
            <v>85.36</v>
          </cell>
        </row>
        <row r="1603">
          <cell r="A1603">
            <v>38029</v>
          </cell>
          <cell r="B1603">
            <v>85.47</v>
          </cell>
        </row>
        <row r="1604">
          <cell r="A1604">
            <v>38030</v>
          </cell>
          <cell r="B1604">
            <v>85.68</v>
          </cell>
        </row>
        <row r="1605">
          <cell r="A1605">
            <v>38033</v>
          </cell>
          <cell r="B1605">
            <v>85.58</v>
          </cell>
        </row>
        <row r="1606">
          <cell r="A1606">
            <v>38034</v>
          </cell>
          <cell r="B1606">
            <v>85.12</v>
          </cell>
        </row>
        <row r="1607">
          <cell r="A1607">
            <v>38035</v>
          </cell>
          <cell r="B1607">
            <v>86.02</v>
          </cell>
        </row>
        <row r="1608">
          <cell r="A1608">
            <v>38036</v>
          </cell>
          <cell r="B1608">
            <v>86.04</v>
          </cell>
        </row>
        <row r="1609">
          <cell r="A1609">
            <v>38037</v>
          </cell>
          <cell r="B1609">
            <v>87.4</v>
          </cell>
        </row>
        <row r="1610">
          <cell r="A1610">
            <v>38040</v>
          </cell>
          <cell r="B1610">
            <v>87.17</v>
          </cell>
        </row>
        <row r="1611">
          <cell r="A1611">
            <v>38041</v>
          </cell>
          <cell r="B1611">
            <v>86.23</v>
          </cell>
        </row>
        <row r="1612">
          <cell r="A1612">
            <v>38042</v>
          </cell>
          <cell r="B1612">
            <v>87.32</v>
          </cell>
        </row>
        <row r="1613">
          <cell r="A1613">
            <v>38043</v>
          </cell>
          <cell r="B1613">
            <v>87.79</v>
          </cell>
        </row>
        <row r="1614">
          <cell r="A1614">
            <v>38044</v>
          </cell>
          <cell r="B1614">
            <v>87.42</v>
          </cell>
        </row>
        <row r="1615">
          <cell r="A1615">
            <v>38047</v>
          </cell>
          <cell r="B1615">
            <v>87.62</v>
          </cell>
        </row>
        <row r="1616">
          <cell r="A1616">
            <v>38048</v>
          </cell>
          <cell r="B1616">
            <v>88.93</v>
          </cell>
        </row>
        <row r="1617">
          <cell r="A1617">
            <v>38049</v>
          </cell>
          <cell r="B1617">
            <v>89.14</v>
          </cell>
        </row>
        <row r="1618">
          <cell r="A1618">
            <v>38050</v>
          </cell>
          <cell r="B1618">
            <v>89.22</v>
          </cell>
        </row>
        <row r="1619">
          <cell r="A1619">
            <v>38051</v>
          </cell>
          <cell r="B1619">
            <v>88.23</v>
          </cell>
        </row>
        <row r="1620">
          <cell r="A1620">
            <v>38054</v>
          </cell>
          <cell r="B1620">
            <v>88.04</v>
          </cell>
        </row>
        <row r="1621">
          <cell r="A1621">
            <v>38055</v>
          </cell>
          <cell r="B1621">
            <v>88.39</v>
          </cell>
        </row>
        <row r="1622">
          <cell r="A1622">
            <v>38056</v>
          </cell>
          <cell r="B1622">
            <v>89.02</v>
          </cell>
        </row>
        <row r="1623">
          <cell r="A1623">
            <v>38057</v>
          </cell>
          <cell r="B1623">
            <v>88.49</v>
          </cell>
        </row>
        <row r="1624">
          <cell r="A1624">
            <v>38058</v>
          </cell>
          <cell r="B1624">
            <v>89.09</v>
          </cell>
        </row>
        <row r="1625">
          <cell r="A1625">
            <v>38061</v>
          </cell>
          <cell r="B1625">
            <v>89.19</v>
          </cell>
        </row>
        <row r="1626">
          <cell r="A1626">
            <v>38062</v>
          </cell>
          <cell r="B1626">
            <v>89.02</v>
          </cell>
        </row>
        <row r="1627">
          <cell r="A1627">
            <v>38063</v>
          </cell>
          <cell r="B1627">
            <v>89.05</v>
          </cell>
        </row>
        <row r="1628">
          <cell r="A1628">
            <v>38064</v>
          </cell>
          <cell r="B1628">
            <v>88.15</v>
          </cell>
        </row>
        <row r="1629">
          <cell r="A1629">
            <v>38065</v>
          </cell>
          <cell r="B1629">
            <v>88.54</v>
          </cell>
        </row>
        <row r="1630">
          <cell r="A1630">
            <v>38068</v>
          </cell>
          <cell r="B1630">
            <v>88.2</v>
          </cell>
        </row>
        <row r="1631">
          <cell r="A1631">
            <v>38069</v>
          </cell>
          <cell r="B1631">
            <v>88.22</v>
          </cell>
        </row>
        <row r="1632">
          <cell r="A1632">
            <v>38070</v>
          </cell>
          <cell r="B1632">
            <v>89.35</v>
          </cell>
        </row>
        <row r="1633">
          <cell r="A1633">
            <v>38071</v>
          </cell>
          <cell r="B1633">
            <v>89.32</v>
          </cell>
        </row>
        <row r="1634">
          <cell r="A1634">
            <v>38072</v>
          </cell>
          <cell r="B1634">
            <v>89.28</v>
          </cell>
        </row>
        <row r="1635">
          <cell r="A1635">
            <v>38075</v>
          </cell>
          <cell r="B1635">
            <v>88.98</v>
          </cell>
        </row>
        <row r="1636">
          <cell r="A1636">
            <v>38076</v>
          </cell>
          <cell r="B1636">
            <v>88.78</v>
          </cell>
        </row>
        <row r="1637">
          <cell r="A1637">
            <v>38077</v>
          </cell>
          <cell r="B1637">
            <v>87.95</v>
          </cell>
        </row>
        <row r="1638">
          <cell r="A1638">
            <v>38078</v>
          </cell>
          <cell r="B1638">
            <v>87.53</v>
          </cell>
        </row>
        <row r="1639">
          <cell r="A1639">
            <v>38079</v>
          </cell>
          <cell r="B1639">
            <v>88.85</v>
          </cell>
        </row>
        <row r="1640">
          <cell r="A1640">
            <v>38082</v>
          </cell>
          <cell r="B1640">
            <v>89.58</v>
          </cell>
        </row>
        <row r="1641">
          <cell r="A1641">
            <v>38083</v>
          </cell>
          <cell r="B1641">
            <v>89.08</v>
          </cell>
        </row>
        <row r="1642">
          <cell r="A1642">
            <v>38084</v>
          </cell>
          <cell r="B1642">
            <v>88.55</v>
          </cell>
        </row>
        <row r="1643">
          <cell r="A1643">
            <v>38085</v>
          </cell>
          <cell r="B1643">
            <v>89.29</v>
          </cell>
        </row>
        <row r="1644">
          <cell r="A1644">
            <v>38086</v>
          </cell>
          <cell r="B1644">
            <v>89.29</v>
          </cell>
        </row>
        <row r="1645">
          <cell r="A1645">
            <v>38089</v>
          </cell>
          <cell r="B1645">
            <v>89.22</v>
          </cell>
        </row>
        <row r="1646">
          <cell r="A1646">
            <v>38090</v>
          </cell>
          <cell r="B1646">
            <v>90.18</v>
          </cell>
        </row>
        <row r="1647">
          <cell r="A1647">
            <v>38091</v>
          </cell>
          <cell r="B1647">
            <v>90.56</v>
          </cell>
        </row>
        <row r="1648">
          <cell r="A1648">
            <v>38092</v>
          </cell>
          <cell r="B1648">
            <v>90.36</v>
          </cell>
        </row>
        <row r="1649">
          <cell r="A1649">
            <v>38093</v>
          </cell>
          <cell r="B1649">
            <v>90.24</v>
          </cell>
        </row>
        <row r="1650">
          <cell r="A1650">
            <v>38096</v>
          </cell>
          <cell r="B1650">
            <v>90.11</v>
          </cell>
        </row>
        <row r="1651">
          <cell r="A1651">
            <v>38097</v>
          </cell>
          <cell r="B1651">
            <v>90.75</v>
          </cell>
        </row>
        <row r="1652">
          <cell r="A1652">
            <v>38098</v>
          </cell>
          <cell r="B1652">
            <v>91.42</v>
          </cell>
        </row>
        <row r="1653">
          <cell r="A1653">
            <v>38099</v>
          </cell>
          <cell r="B1653">
            <v>91.1</v>
          </cell>
        </row>
        <row r="1654">
          <cell r="A1654">
            <v>38100</v>
          </cell>
          <cell r="B1654">
            <v>91.36</v>
          </cell>
        </row>
        <row r="1655">
          <cell r="A1655">
            <v>38103</v>
          </cell>
          <cell r="B1655">
            <v>90.85</v>
          </cell>
        </row>
        <row r="1656">
          <cell r="A1656">
            <v>38104</v>
          </cell>
          <cell r="B1656">
            <v>90.63</v>
          </cell>
        </row>
        <row r="1657">
          <cell r="A1657">
            <v>38105</v>
          </cell>
          <cell r="B1657">
            <v>91.43</v>
          </cell>
        </row>
        <row r="1658">
          <cell r="A1658">
            <v>38106</v>
          </cell>
          <cell r="B1658">
            <v>90.8</v>
          </cell>
        </row>
        <row r="1659">
          <cell r="A1659">
            <v>38107</v>
          </cell>
          <cell r="B1659">
            <v>90.68</v>
          </cell>
        </row>
        <row r="1660">
          <cell r="A1660">
            <v>38110</v>
          </cell>
          <cell r="B1660">
            <v>91.02</v>
          </cell>
        </row>
        <row r="1661">
          <cell r="A1661">
            <v>38111</v>
          </cell>
          <cell r="B1661">
            <v>90.05</v>
          </cell>
        </row>
        <row r="1662">
          <cell r="A1662">
            <v>38112</v>
          </cell>
          <cell r="B1662">
            <v>89.5</v>
          </cell>
        </row>
        <row r="1663">
          <cell r="A1663">
            <v>38113</v>
          </cell>
          <cell r="B1663">
            <v>90.09</v>
          </cell>
        </row>
        <row r="1664">
          <cell r="A1664">
            <v>38114</v>
          </cell>
          <cell r="B1664">
            <v>91.31</v>
          </cell>
        </row>
        <row r="1665">
          <cell r="A1665">
            <v>38117</v>
          </cell>
          <cell r="B1665">
            <v>91.75</v>
          </cell>
        </row>
        <row r="1666">
          <cell r="A1666">
            <v>38118</v>
          </cell>
          <cell r="B1666">
            <v>91.84</v>
          </cell>
        </row>
        <row r="1667">
          <cell r="A1667">
            <v>38119</v>
          </cell>
          <cell r="B1667">
            <v>91.44</v>
          </cell>
        </row>
        <row r="1668">
          <cell r="A1668">
            <v>38120</v>
          </cell>
          <cell r="B1668">
            <v>92.15</v>
          </cell>
        </row>
        <row r="1669">
          <cell r="A1669">
            <v>38121</v>
          </cell>
          <cell r="B1669">
            <v>91.78</v>
          </cell>
        </row>
        <row r="1670">
          <cell r="A1670">
            <v>38124</v>
          </cell>
          <cell r="B1670">
            <v>91.16</v>
          </cell>
        </row>
        <row r="1671">
          <cell r="A1671">
            <v>38125</v>
          </cell>
          <cell r="B1671">
            <v>91.41</v>
          </cell>
        </row>
        <row r="1672">
          <cell r="A1672">
            <v>38126</v>
          </cell>
          <cell r="B1672">
            <v>90.66</v>
          </cell>
        </row>
        <row r="1673">
          <cell r="A1673">
            <v>38127</v>
          </cell>
          <cell r="B1673">
            <v>91.15</v>
          </cell>
        </row>
        <row r="1674">
          <cell r="A1674">
            <v>38128</v>
          </cell>
          <cell r="B1674">
            <v>90.57</v>
          </cell>
        </row>
        <row r="1675">
          <cell r="A1675">
            <v>38131</v>
          </cell>
          <cell r="B1675">
            <v>90.59</v>
          </cell>
        </row>
        <row r="1676">
          <cell r="A1676">
            <v>38132</v>
          </cell>
          <cell r="B1676">
            <v>89.89</v>
          </cell>
        </row>
        <row r="1677">
          <cell r="A1677">
            <v>38133</v>
          </cell>
          <cell r="B1677">
            <v>89.81</v>
          </cell>
        </row>
        <row r="1678">
          <cell r="A1678">
            <v>38134</v>
          </cell>
          <cell r="B1678">
            <v>88.71</v>
          </cell>
        </row>
        <row r="1679">
          <cell r="A1679">
            <v>38135</v>
          </cell>
          <cell r="B1679">
            <v>88.98</v>
          </cell>
        </row>
        <row r="1680">
          <cell r="A1680">
            <v>38138</v>
          </cell>
          <cell r="B1680">
            <v>88.98</v>
          </cell>
        </row>
        <row r="1681">
          <cell r="A1681">
            <v>38139</v>
          </cell>
          <cell r="B1681">
            <v>88.91</v>
          </cell>
        </row>
        <row r="1682">
          <cell r="A1682">
            <v>38140</v>
          </cell>
          <cell r="B1682">
            <v>88.9</v>
          </cell>
        </row>
        <row r="1683">
          <cell r="A1683">
            <v>38141</v>
          </cell>
          <cell r="B1683">
            <v>89</v>
          </cell>
        </row>
        <row r="1684">
          <cell r="A1684">
            <v>38142</v>
          </cell>
          <cell r="B1684">
            <v>88.59</v>
          </cell>
        </row>
        <row r="1685">
          <cell r="A1685">
            <v>38145</v>
          </cell>
          <cell r="B1685">
            <v>88.29</v>
          </cell>
        </row>
        <row r="1686">
          <cell r="A1686">
            <v>38146</v>
          </cell>
          <cell r="B1686">
            <v>88.56</v>
          </cell>
        </row>
        <row r="1687">
          <cell r="A1687">
            <v>38147</v>
          </cell>
          <cell r="B1687">
            <v>89.75</v>
          </cell>
        </row>
        <row r="1688">
          <cell r="A1688">
            <v>38148</v>
          </cell>
          <cell r="B1688">
            <v>89.28</v>
          </cell>
        </row>
        <row r="1689">
          <cell r="A1689">
            <v>38149</v>
          </cell>
          <cell r="B1689">
            <v>90</v>
          </cell>
        </row>
        <row r="1690">
          <cell r="A1690">
            <v>38152</v>
          </cell>
          <cell r="B1690">
            <v>89.84</v>
          </cell>
        </row>
        <row r="1691">
          <cell r="A1691">
            <v>38153</v>
          </cell>
          <cell r="B1691">
            <v>89.42</v>
          </cell>
        </row>
        <row r="1692">
          <cell r="A1692">
            <v>38154</v>
          </cell>
          <cell r="B1692">
            <v>90.42</v>
          </cell>
        </row>
        <row r="1693">
          <cell r="A1693">
            <v>38155</v>
          </cell>
          <cell r="B1693">
            <v>89.95</v>
          </cell>
        </row>
        <row r="1694">
          <cell r="A1694">
            <v>38156</v>
          </cell>
          <cell r="B1694">
            <v>89.43</v>
          </cell>
        </row>
        <row r="1695">
          <cell r="A1695">
            <v>38159</v>
          </cell>
          <cell r="B1695">
            <v>89.6</v>
          </cell>
        </row>
        <row r="1696">
          <cell r="A1696">
            <v>38160</v>
          </cell>
          <cell r="B1696">
            <v>89.62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ntrolSheet"/>
      <sheetName val="CONTENTS"/>
      <sheetName val="SwapIR"/>
      <sheetName val="GenericIR"/>
      <sheetName val="GenericIR(mnth)"/>
      <sheetName val="IBR"/>
      <sheetName val="embi_day"/>
      <sheetName val="embi_week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ata_for_charts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0">
          <cell r="AB20" t="str">
            <v>weo@imf.org</v>
          </cell>
        </row>
        <row r="23">
          <cell r="AB23" t="str">
            <v>U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BOP-INPUT"/>
      <sheetName val="BOP-OUTPUT"/>
      <sheetName val="DSA-INPUT"/>
      <sheetName val="DSA-OUTPUT"/>
      <sheetName val="FISC-INPUT"/>
      <sheetName val="FISC-OUTPUT"/>
      <sheetName val="MON-INPUT"/>
      <sheetName val="MON-OUTPUT"/>
      <sheetName val="REAL-INPUT"/>
      <sheetName val="REAL-OUTPUT"/>
      <sheetName val="PROGRAM-INPUT"/>
      <sheetName val="Validation"/>
    </sheetNames>
    <definedNames>
      <definedName name="ff" refersTo="#REF!"/>
      <definedName name="hj" refersTo="#REF!"/>
      <definedName name="Load_Op" refersTo="#REF!"/>
      <definedName name="ooo" refersTo="#REF!"/>
      <definedName name="Save_Op" refersTo="#REF!"/>
      <definedName name="sd" refersTo="#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ControlSheet"/>
      <sheetName val="Data-In"/>
      <sheetName val="TableAdhoc"/>
      <sheetName val="Table_revised"/>
      <sheetName val="Table_2005"/>
      <sheetName val="Fig 2b"/>
      <sheetName val="Table"/>
      <sheetName val="Data for Charts"/>
      <sheetName val="Fig8"/>
      <sheetName val="Fig 8a"/>
      <sheetName val="Fig 8b"/>
      <sheetName val="Tablewithcomments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 t="str">
            <v>General Gov't Gross Debt</v>
          </cell>
          <cell r="F5" t="str">
            <v>Central Gov't Fiscal Balance</v>
          </cell>
        </row>
        <row r="6">
          <cell r="C6">
            <v>2003</v>
          </cell>
          <cell r="D6">
            <v>2004</v>
          </cell>
          <cell r="F6">
            <v>2001</v>
          </cell>
          <cell r="G6">
            <v>2002</v>
          </cell>
        </row>
        <row r="7">
          <cell r="D7" t="str">
            <v>Proj</v>
          </cell>
        </row>
        <row r="8">
          <cell r="B8" t="str">
            <v>Hong Kong SAR</v>
          </cell>
          <cell r="C8" t="str">
            <v>--</v>
          </cell>
          <cell r="D8" t="str">
            <v>--</v>
          </cell>
          <cell r="F8">
            <v>-4.9875737855698414</v>
          </cell>
          <cell r="G8">
            <v>-4.9464557712966348</v>
          </cell>
        </row>
        <row r="9">
          <cell r="B9" t="str">
            <v>Indonesia</v>
          </cell>
          <cell r="C9">
            <v>59.261357913246513</v>
          </cell>
          <cell r="D9">
            <v>55.048001178310756</v>
          </cell>
          <cell r="F9">
            <v>-3.1643425189569099</v>
          </cell>
          <cell r="G9">
            <v>-1.4923595742438613</v>
          </cell>
        </row>
        <row r="10">
          <cell r="B10" t="str">
            <v>Korea 1/</v>
          </cell>
          <cell r="C10">
            <v>32.744346366978725</v>
          </cell>
          <cell r="D10">
            <v>31.219529951814167</v>
          </cell>
          <cell r="F10">
            <v>0.57352039614056782</v>
          </cell>
          <cell r="G10">
            <v>2.3331655129931668</v>
          </cell>
        </row>
        <row r="11">
          <cell r="B11" t="str">
            <v>Malaysia</v>
          </cell>
          <cell r="C11">
            <v>47.161593099949265</v>
          </cell>
          <cell r="D11">
            <v>46.691104279259065</v>
          </cell>
          <cell r="F11">
            <v>-5.5092110417669709</v>
          </cell>
          <cell r="G11">
            <v>-5.6003075025648261</v>
          </cell>
        </row>
        <row r="12">
          <cell r="B12" t="str">
            <v>Philippines 2/</v>
          </cell>
          <cell r="C12">
            <v>109.65540850413448</v>
          </cell>
          <cell r="D12">
            <v>105.25247774340151</v>
          </cell>
          <cell r="F12">
            <v>-4.5837034768801876</v>
          </cell>
          <cell r="G12">
            <v>-5.6335632229276467</v>
          </cell>
        </row>
        <row r="13">
          <cell r="B13" t="str">
            <v>Thailand 3/</v>
          </cell>
          <cell r="C13">
            <v>27.850374058109772</v>
          </cell>
          <cell r="D13">
            <v>27.055581889056242</v>
          </cell>
          <cell r="F13">
            <v>-2.8776812298958889</v>
          </cell>
          <cell r="G13">
            <v>-2.7681832833820841</v>
          </cell>
        </row>
        <row r="14">
          <cell r="B14" t="str">
            <v>Singapore</v>
          </cell>
          <cell r="C14">
            <v>106.40770415056397</v>
          </cell>
          <cell r="D14">
            <v>99.676913686001157</v>
          </cell>
          <cell r="F14">
            <v>4.7955283889561811</v>
          </cell>
          <cell r="G14">
            <v>4.0493726906560914</v>
          </cell>
        </row>
        <row r="15">
          <cell r="B15" t="str">
            <v>Taiwan POC</v>
          </cell>
          <cell r="C15">
            <v>38.539329642023837</v>
          </cell>
          <cell r="D15">
            <v>40.009707604886259</v>
          </cell>
          <cell r="F15">
            <v>-2.7999999999999989</v>
          </cell>
          <cell r="G15">
            <v>-4.3199999999999976</v>
          </cell>
        </row>
        <row r="16">
          <cell r="B16" t="str">
            <v>China</v>
          </cell>
          <cell r="C16">
            <v>21.322845812314945</v>
          </cell>
          <cell r="D16">
            <v>20.689406953661386</v>
          </cell>
          <cell r="F16">
            <v>-3.0952501993643828</v>
          </cell>
          <cell r="G16">
            <v>-3.3277430614964918</v>
          </cell>
        </row>
        <row r="17">
          <cell r="B17" t="str">
            <v>India</v>
          </cell>
          <cell r="C17">
            <v>81.582099440115002</v>
          </cell>
          <cell r="D17">
            <v>82.702731719600195</v>
          </cell>
          <cell r="F17">
            <v>-6.2105675628060881</v>
          </cell>
          <cell r="G17">
            <v>-6.0989136871562293</v>
          </cell>
        </row>
        <row r="18">
          <cell r="B18" t="str">
            <v>Japan</v>
          </cell>
          <cell r="C18">
            <v>166.30774476938134</v>
          </cell>
          <cell r="D18">
            <v>170.33998133134941</v>
          </cell>
          <cell r="F18">
            <v>-6.3272931721176402</v>
          </cell>
          <cell r="G18">
            <v>-7.0171965466762689</v>
          </cell>
        </row>
        <row r="19">
          <cell r="B19" t="str">
            <v>Australia 4/</v>
          </cell>
          <cell r="C19">
            <v>7.152901716257297</v>
          </cell>
          <cell r="D19">
            <v>6.0217179765982021</v>
          </cell>
          <cell r="F19">
            <v>-0.13782408991234218</v>
          </cell>
          <cell r="G19">
            <v>0.9874087576799192</v>
          </cell>
        </row>
        <row r="20">
          <cell r="B20" t="str">
            <v>New Zealand 5/</v>
          </cell>
          <cell r="C20">
            <v>27.180848622098452</v>
          </cell>
          <cell r="D20">
            <v>24.084879881589437</v>
          </cell>
          <cell r="F20">
            <v>2.0355172648641284</v>
          </cell>
          <cell r="G20">
            <v>1.5685711322275147</v>
          </cell>
        </row>
      </sheetData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X"/>
      <sheetName val="M"/>
      <sheetName val="CA"/>
      <sheetName val="CA-Income"/>
      <sheetName val="CK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Index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"/>
      <sheetName val="F1data"/>
      <sheetName val="F2data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#REF"/>
    </sheetNames>
    <definedNames>
      <definedName name="mflowsa"/>
      <definedName name="mflowsq"/>
      <definedName name="mstocksa"/>
      <definedName name="mstocksq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SetUp_Sheet"/>
      <sheetName val="Data_check"/>
      <sheetName val="WRS97TAB"/>
      <sheetName val="embi_day"/>
      <sheetName val="GenericI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 refreshError="1"/>
      <sheetData sheetId="44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Contents"/>
      <sheetName val="CEIC non-sa 1995p"/>
      <sheetName val="CEIC sa 1995p"/>
      <sheetName val="CEIC non-sa"/>
      <sheetName val="CEIC sa"/>
      <sheetName val="RAW"/>
      <sheetName val="SABOK"/>
      <sheetName val="SATabBOK"/>
      <sheetName val="TABBOK"/>
      <sheetName val="To_Frame"/>
      <sheetName val="Supply"/>
      <sheetName val="Contribs"/>
      <sheetName val="ControlSheet"/>
      <sheetName val="Data- Qty-to WEO"/>
      <sheetName val="Comp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CONTENTS"/>
      <sheetName val="IN"/>
      <sheetName val="OUT"/>
      <sheetName val="OUT_WEO"/>
      <sheetName val="GDP-CTp2000"/>
      <sheetName val="GDP-CR"/>
      <sheetName val="GDP-Defl."/>
      <sheetName val="EXPD-CTp2000"/>
      <sheetName val="EXPD-CR"/>
      <sheetName val="DFLT.EXP"/>
      <sheetName val="GDI"/>
      <sheetName val="SI"/>
      <sheetName val="MT"/>
      <sheetName val="CPI-2000"/>
      <sheetName val="CPI-90"/>
      <sheetName val="CPI-M(IFS)"/>
      <sheetName val="CPI-A(IFS)"/>
      <sheetName val="CPI-Q(IFS)"/>
      <sheetName val="Chart-CPI"/>
      <sheetName val="xxweolinksxx"/>
    </sheetNames>
    <sheetDataSet>
      <sheetData sheetId="0"/>
      <sheetData sheetId="1"/>
      <sheetData sheetId="2"/>
      <sheetData sheetId="3" refreshError="1">
        <row r="7">
          <cell r="A7" t="str">
            <v>NGDP_R</v>
          </cell>
        </row>
        <row r="8">
          <cell r="A8" t="str">
            <v>NCP_R</v>
          </cell>
        </row>
        <row r="9">
          <cell r="A9" t="str">
            <v>NCG_R</v>
          </cell>
        </row>
        <row r="10">
          <cell r="A10" t="str">
            <v>NFI_R</v>
          </cell>
        </row>
        <row r="13">
          <cell r="A13" t="str">
            <v>NINV_R</v>
          </cell>
        </row>
        <row r="14">
          <cell r="A14" t="str">
            <v>NX_R</v>
          </cell>
        </row>
        <row r="15">
          <cell r="A15" t="str">
            <v>NXG_R</v>
          </cell>
        </row>
        <row r="16">
          <cell r="A16" t="str">
            <v>NM_R</v>
          </cell>
        </row>
        <row r="17">
          <cell r="A17" t="str">
            <v>NMG_R</v>
          </cell>
        </row>
        <row r="18">
          <cell r="A18" t="str">
            <v>MCV_N</v>
          </cell>
        </row>
        <row r="25">
          <cell r="A25" t="str">
            <v>NGDP</v>
          </cell>
        </row>
        <row r="26">
          <cell r="A26" t="str">
            <v>NCP</v>
          </cell>
        </row>
        <row r="27">
          <cell r="A27" t="str">
            <v>NCG</v>
          </cell>
        </row>
        <row r="28">
          <cell r="A28" t="str">
            <v>NFI</v>
          </cell>
        </row>
        <row r="29">
          <cell r="A29" t="str">
            <v>NFIP</v>
          </cell>
        </row>
        <row r="30">
          <cell r="A30" t="str">
            <v>NFIG</v>
          </cell>
        </row>
        <row r="31">
          <cell r="A31" t="str">
            <v>NINV</v>
          </cell>
        </row>
        <row r="32">
          <cell r="A32" t="str">
            <v>NX</v>
          </cell>
        </row>
        <row r="33">
          <cell r="A33" t="str">
            <v>NXG</v>
          </cell>
        </row>
        <row r="34">
          <cell r="A34" t="str">
            <v>NM</v>
          </cell>
        </row>
        <row r="35">
          <cell r="A35" t="str">
            <v>NMG</v>
          </cell>
        </row>
        <row r="36">
          <cell r="A36" t="str">
            <v>NGS</v>
          </cell>
        </row>
        <row r="37">
          <cell r="A37" t="str">
            <v>NGSG</v>
          </cell>
        </row>
        <row r="38">
          <cell r="A38" t="str">
            <v>MCV</v>
          </cell>
        </row>
        <row r="48">
          <cell r="A48" t="str">
            <v>PCPI</v>
          </cell>
        </row>
      </sheetData>
      <sheetData sheetId="4" refreshError="1">
        <row r="1">
          <cell r="A1" t="str">
            <v>Table __.  Syrian Arab Republic:  Gross Domestic Product at Constant Prices, 1997-2004</v>
          </cell>
        </row>
        <row r="3">
          <cell r="N3" t="str">
            <v xml:space="preserve"> </v>
          </cell>
          <cell r="O3" t="str">
            <v xml:space="preserve"> </v>
          </cell>
        </row>
        <row r="4">
          <cell r="C4">
            <v>1986</v>
          </cell>
          <cell r="D4">
            <v>1987</v>
          </cell>
          <cell r="E4">
            <v>1988</v>
          </cell>
          <cell r="F4">
            <v>1989</v>
          </cell>
          <cell r="G4">
            <v>1990</v>
          </cell>
          <cell r="H4">
            <v>1991</v>
          </cell>
          <cell r="I4">
            <v>1992</v>
          </cell>
          <cell r="J4">
            <v>1993</v>
          </cell>
          <cell r="K4">
            <v>1994</v>
          </cell>
          <cell r="L4">
            <v>1995</v>
          </cell>
          <cell r="M4">
            <v>1996</v>
          </cell>
          <cell r="N4">
            <v>1997</v>
          </cell>
          <cell r="O4">
            <v>1998</v>
          </cell>
        </row>
        <row r="7">
          <cell r="B7" t="str">
            <v>(In millions of Syrian pounds at 2000 prices)</v>
          </cell>
        </row>
        <row r="9">
          <cell r="A9" t="str">
            <v xml:space="preserve">Agriculture </v>
          </cell>
          <cell r="C9">
            <v>132195.14601217714</v>
          </cell>
          <cell r="D9">
            <v>113770.31420380968</v>
          </cell>
          <cell r="E9">
            <v>150264.42336650431</v>
          </cell>
          <cell r="F9">
            <v>105244.11839592371</v>
          </cell>
          <cell r="G9">
            <v>127635</v>
          </cell>
          <cell r="H9">
            <v>135814.69035430721</v>
          </cell>
          <cell r="I9">
            <v>161144.38966013695</v>
          </cell>
          <cell r="J9">
            <v>160438</v>
          </cell>
          <cell r="K9">
            <v>170243</v>
          </cell>
          <cell r="L9">
            <v>177215</v>
          </cell>
          <cell r="M9">
            <v>203090</v>
          </cell>
          <cell r="N9">
            <v>197218</v>
          </cell>
          <cell r="O9">
            <v>241172</v>
          </cell>
        </row>
        <row r="11">
          <cell r="A11" t="str">
            <v>Mining, manufacturing, and utilities</v>
          </cell>
          <cell r="C11">
            <v>75839.538454311143</v>
          </cell>
          <cell r="D11">
            <v>97864.478820652366</v>
          </cell>
          <cell r="E11">
            <v>141686.97861493047</v>
          </cell>
          <cell r="F11">
            <v>157333.69753146675</v>
          </cell>
          <cell r="G11">
            <v>132707</v>
          </cell>
          <cell r="H11">
            <v>167474.17825413402</v>
          </cell>
          <cell r="I11">
            <v>185018.11028447733</v>
          </cell>
          <cell r="J11">
            <v>176706</v>
          </cell>
          <cell r="K11">
            <v>184215</v>
          </cell>
          <cell r="L11">
            <v>209170</v>
          </cell>
          <cell r="M11">
            <v>255333</v>
          </cell>
          <cell r="N11">
            <v>295593</v>
          </cell>
          <cell r="O11">
            <v>307138</v>
          </cell>
        </row>
        <row r="12">
          <cell r="A12" t="str">
            <v xml:space="preserve">  Mining</v>
          </cell>
          <cell r="D12">
            <v>86979.626283460384</v>
          </cell>
          <cell r="E12">
            <v>104980.97376979297</v>
          </cell>
          <cell r="F12">
            <v>146534.954076936</v>
          </cell>
          <cell r="G12">
            <v>197046.90593236472</v>
          </cell>
          <cell r="H12">
            <v>197511.88538773125</v>
          </cell>
          <cell r="I12">
            <v>212410.2067127403</v>
          </cell>
          <cell r="J12">
            <v>234159.85797192546</v>
          </cell>
          <cell r="K12">
            <v>235613.73342006205</v>
          </cell>
          <cell r="L12">
            <v>251163.59219035922</v>
          </cell>
          <cell r="M12">
            <v>211263</v>
          </cell>
          <cell r="N12">
            <v>250661.51616957068</v>
          </cell>
          <cell r="O12">
            <v>251914.82375041849</v>
          </cell>
        </row>
        <row r="13">
          <cell r="A13" t="str">
            <v xml:space="preserve">  Manufacturing </v>
          </cell>
          <cell r="L13">
            <v>29854.506851311733</v>
          </cell>
          <cell r="M13">
            <v>32302.576413119299</v>
          </cell>
          <cell r="N13">
            <v>25103.765904249005</v>
          </cell>
          <cell r="O13">
            <v>23260.713595307388</v>
          </cell>
        </row>
        <row r="14">
          <cell r="A14" t="str">
            <v xml:space="preserve">  Utilities</v>
          </cell>
          <cell r="L14">
            <v>4139.0769852986596</v>
          </cell>
          <cell r="M14">
            <v>4942.0579204465994</v>
          </cell>
          <cell r="N14">
            <v>5087.6744108835992</v>
          </cell>
          <cell r="O14">
            <v>11091.049425946199</v>
          </cell>
        </row>
        <row r="16">
          <cell r="A16" t="str">
            <v>Construction</v>
          </cell>
          <cell r="C16">
            <v>47876.25466043214</v>
          </cell>
          <cell r="D16">
            <v>26723.085934646439</v>
          </cell>
          <cell r="E16">
            <v>23924.716614624911</v>
          </cell>
          <cell r="F16">
            <v>19731.632873123013</v>
          </cell>
          <cell r="G16">
            <v>16478</v>
          </cell>
          <cell r="H16">
            <v>22217.085496017531</v>
          </cell>
          <cell r="I16">
            <v>22851.859367332316</v>
          </cell>
          <cell r="J16">
            <v>20928</v>
          </cell>
          <cell r="K16">
            <v>22176</v>
          </cell>
          <cell r="L16">
            <v>25724</v>
          </cell>
          <cell r="M16">
            <v>28244</v>
          </cell>
          <cell r="N16">
            <v>29701</v>
          </cell>
          <cell r="O16">
            <v>29861</v>
          </cell>
        </row>
        <row r="18">
          <cell r="A18" t="str">
            <v>Services</v>
          </cell>
          <cell r="C18">
            <v>240615.69223746061</v>
          </cell>
          <cell r="D18">
            <v>263038.73980422725</v>
          </cell>
          <cell r="E18">
            <v>268501.21021649981</v>
          </cell>
          <cell r="F18">
            <v>232863.29291264625</v>
          </cell>
          <cell r="G18">
            <v>233728</v>
          </cell>
          <cell r="H18">
            <v>248896.20591613877</v>
          </cell>
          <cell r="I18">
            <v>276411.18696862151</v>
          </cell>
          <cell r="J18">
            <v>301125</v>
          </cell>
          <cell r="K18">
            <v>330110</v>
          </cell>
          <cell r="L18">
            <v>344297</v>
          </cell>
          <cell r="M18">
            <v>344058</v>
          </cell>
          <cell r="N18">
            <v>349948</v>
          </cell>
          <cell r="O18">
            <v>353490</v>
          </cell>
        </row>
        <row r="19">
          <cell r="A19" t="str">
            <v xml:space="preserve">  Wholesale and retail trade</v>
          </cell>
          <cell r="C19">
            <v>97042.502584448186</v>
          </cell>
          <cell r="D19">
            <v>136134.92468155842</v>
          </cell>
          <cell r="E19">
            <v>143684.19121475154</v>
          </cell>
          <cell r="F19">
            <v>106316.25235201082</v>
          </cell>
          <cell r="G19">
            <v>100781</v>
          </cell>
          <cell r="H19">
            <v>108747.89777601387</v>
          </cell>
          <cell r="I19">
            <v>132878.25670298288</v>
          </cell>
          <cell r="J19">
            <v>137913</v>
          </cell>
          <cell r="K19">
            <v>153391</v>
          </cell>
          <cell r="L19">
            <v>157149</v>
          </cell>
          <cell r="M19">
            <v>150299</v>
          </cell>
          <cell r="N19">
            <v>142590</v>
          </cell>
          <cell r="O19">
            <v>143921</v>
          </cell>
        </row>
        <row r="20">
          <cell r="A20" t="str">
            <v xml:space="preserve">  Transport and communications</v>
          </cell>
          <cell r="C20">
            <v>48205.55371242539</v>
          </cell>
          <cell r="D20">
            <v>48205.55371242539</v>
          </cell>
          <cell r="E20">
            <v>48205.55371242539</v>
          </cell>
          <cell r="F20">
            <v>48205.55371242539</v>
          </cell>
          <cell r="G20">
            <v>51379</v>
          </cell>
          <cell r="H20">
            <v>49507.103662660869</v>
          </cell>
          <cell r="I20">
            <v>51095.375711256653</v>
          </cell>
          <cell r="J20">
            <v>61281</v>
          </cell>
          <cell r="K20">
            <v>75193</v>
          </cell>
          <cell r="L20">
            <v>84212</v>
          </cell>
          <cell r="M20">
            <v>90295</v>
          </cell>
          <cell r="N20">
            <v>99902</v>
          </cell>
          <cell r="O20">
            <v>99398</v>
          </cell>
        </row>
        <row r="21">
          <cell r="A21" t="str">
            <v xml:space="preserve">  Finance and insurance</v>
          </cell>
          <cell r="C21">
            <v>22058.529417968268</v>
          </cell>
          <cell r="D21">
            <v>18825.319121665896</v>
          </cell>
          <cell r="E21">
            <v>19265.341824712967</v>
          </cell>
          <cell r="F21">
            <v>17285.23966100116</v>
          </cell>
          <cell r="G21">
            <v>17123</v>
          </cell>
          <cell r="H21">
            <v>20040.164410513244</v>
          </cell>
          <cell r="I21">
            <v>22943.35767953032</v>
          </cell>
          <cell r="J21">
            <v>26097</v>
          </cell>
          <cell r="K21">
            <v>27511</v>
          </cell>
          <cell r="L21">
            <v>28387</v>
          </cell>
          <cell r="M21">
            <v>26938</v>
          </cell>
          <cell r="N21">
            <v>28972</v>
          </cell>
          <cell r="O21">
            <v>29561</v>
          </cell>
        </row>
        <row r="22">
          <cell r="A22" t="str">
            <v xml:space="preserve">  Government services</v>
          </cell>
          <cell r="C22">
            <v>61014.817983350571</v>
          </cell>
          <cell r="D22">
            <v>50568.995690920507</v>
          </cell>
          <cell r="E22">
            <v>49029.049157822599</v>
          </cell>
          <cell r="F22">
            <v>53720.100157490808</v>
          </cell>
          <cell r="G22">
            <v>55112</v>
          </cell>
          <cell r="H22">
            <v>61077.127958678226</v>
          </cell>
          <cell r="I22">
            <v>59203.377986324987</v>
          </cell>
          <cell r="J22">
            <v>63501</v>
          </cell>
          <cell r="K22">
            <v>60900</v>
          </cell>
          <cell r="L22">
            <v>62226</v>
          </cell>
          <cell r="M22">
            <v>64184</v>
          </cell>
          <cell r="N22">
            <v>63804</v>
          </cell>
          <cell r="O22">
            <v>64706</v>
          </cell>
        </row>
        <row r="23">
          <cell r="A23" t="str">
            <v xml:space="preserve">  Other services</v>
          </cell>
          <cell r="C23">
            <v>12294.288539268191</v>
          </cell>
          <cell r="D23">
            <v>9303.9465976570209</v>
          </cell>
          <cell r="E23">
            <v>8317.07430678733</v>
          </cell>
          <cell r="F23">
            <v>7336.1470297180604</v>
          </cell>
          <cell r="G23">
            <v>9333</v>
          </cell>
          <cell r="H23">
            <v>9523.9121082725542</v>
          </cell>
          <cell r="I23">
            <v>10290.818888526712</v>
          </cell>
          <cell r="J23">
            <v>12333</v>
          </cell>
          <cell r="K23">
            <v>13115</v>
          </cell>
          <cell r="L23">
            <v>12323</v>
          </cell>
          <cell r="M23">
            <v>12342</v>
          </cell>
          <cell r="N23">
            <v>14680</v>
          </cell>
          <cell r="O23">
            <v>15904</v>
          </cell>
        </row>
        <row r="25">
          <cell r="A25" t="str">
            <v>GDP at factor cost</v>
          </cell>
          <cell r="C25">
            <v>458795.3289681889</v>
          </cell>
          <cell r="D25">
            <v>466092.31186340947</v>
          </cell>
          <cell r="E25">
            <v>545466.48665861413</v>
          </cell>
          <cell r="F25">
            <v>498473.12757783144</v>
          </cell>
          <cell r="G25">
            <v>504648</v>
          </cell>
          <cell r="H25">
            <v>558644.66232811648</v>
          </cell>
          <cell r="I25">
            <v>619574.10772458662</v>
          </cell>
          <cell r="J25">
            <v>623840</v>
          </cell>
          <cell r="K25">
            <v>644014</v>
          </cell>
          <cell r="L25">
            <v>689493</v>
          </cell>
          <cell r="M25">
            <v>773185</v>
          </cell>
          <cell r="N25">
            <v>808950</v>
          </cell>
          <cell r="O25">
            <v>893861</v>
          </cell>
        </row>
        <row r="27">
          <cell r="A27" t="str">
            <v>Net indirect taxes</v>
          </cell>
          <cell r="C27">
            <v>37731.302396192164</v>
          </cell>
          <cell r="D27">
            <v>35304.306899926276</v>
          </cell>
          <cell r="E27">
            <v>38910.842153945392</v>
          </cell>
          <cell r="F27">
            <v>16699.614135328258</v>
          </cell>
          <cell r="G27">
            <v>5900</v>
          </cell>
          <cell r="H27">
            <v>15757.497692481073</v>
          </cell>
          <cell r="I27">
            <v>25851.438555981327</v>
          </cell>
          <cell r="J27">
            <v>35357</v>
          </cell>
          <cell r="K27">
            <v>62730</v>
          </cell>
          <cell r="L27">
            <v>66913</v>
          </cell>
          <cell r="M27">
            <v>57540</v>
          </cell>
          <cell r="N27">
            <v>63510</v>
          </cell>
          <cell r="O27">
            <v>37800</v>
          </cell>
        </row>
        <row r="29">
          <cell r="A29" t="str">
            <v>GDP at market prices</v>
          </cell>
          <cell r="C29">
            <v>496526.63136438106</v>
          </cell>
          <cell r="D29">
            <v>501396.61876333575</v>
          </cell>
          <cell r="E29">
            <v>584377.32881255948</v>
          </cell>
          <cell r="F29">
            <v>515172.74171315972</v>
          </cell>
          <cell r="G29">
            <v>510548</v>
          </cell>
          <cell r="H29">
            <v>574402.16002059751</v>
          </cell>
          <cell r="I29">
            <v>645425.546280568</v>
          </cell>
          <cell r="J29">
            <v>659197</v>
          </cell>
          <cell r="K29">
            <v>706744</v>
          </cell>
          <cell r="L29">
            <v>756406</v>
          </cell>
          <cell r="M29">
            <v>830725</v>
          </cell>
          <cell r="N29">
            <v>872460</v>
          </cell>
          <cell r="O29">
            <v>931661</v>
          </cell>
        </row>
        <row r="30">
          <cell r="M30" t="str">
            <v xml:space="preserve"> </v>
          </cell>
        </row>
        <row r="31">
          <cell r="A31" t="str">
            <v>Non-oil GDP at market prices</v>
          </cell>
          <cell r="C31">
            <v>496526.63136438106</v>
          </cell>
          <cell r="D31">
            <v>414416.99247987533</v>
          </cell>
          <cell r="E31">
            <v>479396.35504276655</v>
          </cell>
          <cell r="F31">
            <v>368637.78763622371</v>
          </cell>
          <cell r="G31">
            <v>313501.09406763525</v>
          </cell>
          <cell r="H31">
            <v>376890.27463286626</v>
          </cell>
          <cell r="I31">
            <v>433015.3395678277</v>
          </cell>
          <cell r="J31">
            <v>425037.14202807454</v>
          </cell>
          <cell r="K31">
            <v>471130.26657993795</v>
          </cell>
          <cell r="L31">
            <v>505242.40780964075</v>
          </cell>
          <cell r="M31">
            <v>619462</v>
          </cell>
          <cell r="N31">
            <v>621798.48383042938</v>
          </cell>
          <cell r="O31">
            <v>679746.17624958151</v>
          </cell>
        </row>
        <row r="32">
          <cell r="J32" t="str">
            <v xml:space="preserve"> </v>
          </cell>
        </row>
        <row r="33">
          <cell r="B33" t="str">
            <v>(Annual percent changes)</v>
          </cell>
        </row>
        <row r="35">
          <cell r="A35" t="str">
            <v xml:space="preserve">Agriculture </v>
          </cell>
          <cell r="D35">
            <v>-13.937600860677779</v>
          </cell>
          <cell r="E35">
            <v>32.077004812800801</v>
          </cell>
          <cell r="F35">
            <v>-29.960721215276131</v>
          </cell>
          <cell r="G35">
            <v>21.275185678160934</v>
          </cell>
          <cell r="H35">
            <v>6.4086577774961517</v>
          </cell>
          <cell r="I35">
            <v>18.650191109482162</v>
          </cell>
          <cell r="J35">
            <v>-0.43835820882549559</v>
          </cell>
          <cell r="K35">
            <v>6.1113950560341079</v>
          </cell>
          <cell r="L35">
            <v>4.0953225683288075</v>
          </cell>
          <cell r="M35">
            <v>14.600908500973397</v>
          </cell>
          <cell r="N35">
            <v>-2.8913289674528553</v>
          </cell>
          <cell r="O35">
            <v>22.287012341672675</v>
          </cell>
        </row>
        <row r="37">
          <cell r="A37" t="str">
            <v>Mining, manufacturing, and utilities</v>
          </cell>
          <cell r="D37">
            <v>29.041501062944832</v>
          </cell>
          <cell r="E37">
            <v>44.778759691335758</v>
          </cell>
          <cell r="F37">
            <v>11.043159413442027</v>
          </cell>
          <cell r="G37">
            <v>-15.652525757580582</v>
          </cell>
          <cell r="H37">
            <v>26.198450913767935</v>
          </cell>
          <cell r="I37">
            <v>10.475604187602716</v>
          </cell>
          <cell r="J37">
            <v>-4.4925927908878283</v>
          </cell>
          <cell r="K37">
            <v>4.2494312587008976</v>
          </cell>
          <cell r="L37">
            <v>13.546671009418333</v>
          </cell>
          <cell r="M37">
            <v>22.069608452454936</v>
          </cell>
          <cell r="N37">
            <v>15.767644605280173</v>
          </cell>
          <cell r="O37">
            <v>3.9057081865944143</v>
          </cell>
        </row>
        <row r="38">
          <cell r="A38" t="str">
            <v xml:space="preserve">  Mining</v>
          </cell>
          <cell r="D38" t="e">
            <v>#DIV/0!</v>
          </cell>
          <cell r="E38">
            <v>20.696050621863414</v>
          </cell>
          <cell r="F38">
            <v>39.582391756304801</v>
          </cell>
          <cell r="G38">
            <v>34.470923455510949</v>
          </cell>
          <cell r="H38">
            <v>0.23597399470263181</v>
          </cell>
          <cell r="I38">
            <v>7.5429999039108298</v>
          </cell>
          <cell r="J38">
            <v>10.239456754824872</v>
          </cell>
          <cell r="K38">
            <v>0.62089013066914944</v>
          </cell>
          <cell r="L38">
            <v>6.5997251283201885</v>
          </cell>
          <cell r="M38">
            <v>-15.886296195396898</v>
          </cell>
          <cell r="N38">
            <v>18.649037535948398</v>
          </cell>
          <cell r="O38">
            <v>0.49999999999998934</v>
          </cell>
        </row>
        <row r="39">
          <cell r="A39" t="str">
            <v xml:space="preserve">  Manufacturing</v>
          </cell>
          <cell r="M39">
            <v>8.1999999999999993</v>
          </cell>
          <cell r="N39">
            <v>-22.285561426445799</v>
          </cell>
          <cell r="O39">
            <v>-7.3417363592833134</v>
          </cell>
        </row>
        <row r="40">
          <cell r="A40" t="str">
            <v xml:space="preserve">  Utilities</v>
          </cell>
          <cell r="M40">
            <v>19.399999999999999</v>
          </cell>
          <cell r="N40">
            <v>2.9464747840074024</v>
          </cell>
          <cell r="O40">
            <v>117.99841204893391</v>
          </cell>
        </row>
        <row r="42">
          <cell r="A42" t="str">
            <v>Construction</v>
          </cell>
          <cell r="D42">
            <v>-44.183006535947712</v>
          </cell>
          <cell r="E42">
            <v>-10.471729675476759</v>
          </cell>
          <cell r="F42">
            <v>-17.526158445440952</v>
          </cell>
          <cell r="G42">
            <v>-16.489425350878463</v>
          </cell>
          <cell r="H42">
            <v>34.828774705774549</v>
          </cell>
          <cell r="I42">
            <v>2.857142857142847</v>
          </cell>
          <cell r="J42">
            <v>-8.4188307673665808</v>
          </cell>
          <cell r="K42">
            <v>5.9633027522935755</v>
          </cell>
          <cell r="L42">
            <v>15.999278499278491</v>
          </cell>
          <cell r="M42">
            <v>9.7962991758668849</v>
          </cell>
          <cell r="N42">
            <v>5.1586177595241534</v>
          </cell>
          <cell r="O42">
            <v>0.53870240059257224</v>
          </cell>
        </row>
        <row r="44">
          <cell r="A44" t="str">
            <v>Services</v>
          </cell>
          <cell r="D44">
            <v>9.3190295937297449</v>
          </cell>
          <cell r="E44">
            <v>2.0766790535637902</v>
          </cell>
          <cell r="F44">
            <v>-13.272907513198074</v>
          </cell>
          <cell r="G44">
            <v>0.37133679445051637</v>
          </cell>
          <cell r="H44">
            <v>6.4896828433644194</v>
          </cell>
          <cell r="I44">
            <v>11.054801318166096</v>
          </cell>
          <cell r="J44">
            <v>8.9409597717128761</v>
          </cell>
          <cell r="K44">
            <v>9.6255707762556995</v>
          </cell>
          <cell r="L44">
            <v>4.2976583563054671</v>
          </cell>
          <cell r="M44">
            <v>-6.9416811648082E-2</v>
          </cell>
          <cell r="N44">
            <v>1.7119206645391127</v>
          </cell>
          <cell r="O44">
            <v>1.0121503766273854</v>
          </cell>
        </row>
        <row r="45">
          <cell r="A45" t="str">
            <v xml:space="preserve">  Wholesale and retail trade</v>
          </cell>
          <cell r="D45">
            <v>40.283814881104576</v>
          </cell>
          <cell r="E45">
            <v>5.5454296910598666</v>
          </cell>
          <cell r="F45">
            <v>-26.00699391270561</v>
          </cell>
          <cell r="G45">
            <v>-5.2064028119461199</v>
          </cell>
          <cell r="H45">
            <v>7.9051584882208648</v>
          </cell>
          <cell r="I45">
            <v>22.189264731047853</v>
          </cell>
          <cell r="J45">
            <v>3.7889895773324911</v>
          </cell>
          <cell r="K45">
            <v>11.223017409526292</v>
          </cell>
          <cell r="L45">
            <v>2.4499481716658833</v>
          </cell>
          <cell r="M45">
            <v>-4.3589205149253241</v>
          </cell>
          <cell r="N45">
            <v>-5.129109308777835</v>
          </cell>
          <cell r="O45">
            <v>0.93344554316572292</v>
          </cell>
        </row>
        <row r="46">
          <cell r="A46" t="str">
            <v xml:space="preserve">  Transport and communications</v>
          </cell>
          <cell r="D46">
            <v>0</v>
          </cell>
          <cell r="E46">
            <v>0</v>
          </cell>
          <cell r="F46">
            <v>0</v>
          </cell>
          <cell r="G46">
            <v>6.5831549337781459</v>
          </cell>
          <cell r="H46">
            <v>-3.6433101799161705</v>
          </cell>
          <cell r="I46">
            <v>3.2081700020631265</v>
          </cell>
          <cell r="J46">
            <v>19.934532522674807</v>
          </cell>
          <cell r="K46">
            <v>22.701979406341287</v>
          </cell>
          <cell r="L46">
            <v>11.99446757011955</v>
          </cell>
          <cell r="M46">
            <v>7.223436089868418</v>
          </cell>
          <cell r="N46">
            <v>10.639570297358647</v>
          </cell>
          <cell r="O46">
            <v>-0.50449440451643124</v>
          </cell>
        </row>
        <row r="47">
          <cell r="A47" t="str">
            <v xml:space="preserve">  Finance and insurance</v>
          </cell>
          <cell r="D47">
            <v>-14.657415437987842</v>
          </cell>
          <cell r="E47">
            <v>2.3373983739837456</v>
          </cell>
          <cell r="F47">
            <v>-10.278053624627592</v>
          </cell>
          <cell r="G47">
            <v>-0.93860232303983882</v>
          </cell>
          <cell r="H47">
            <v>17.036526371040384</v>
          </cell>
          <cell r="I47">
            <v>14.486873508353227</v>
          </cell>
          <cell r="J47">
            <v>13.745339128297275</v>
          </cell>
          <cell r="K47">
            <v>5.4182473081197058</v>
          </cell>
          <cell r="L47">
            <v>3.1841808731053023</v>
          </cell>
          <cell r="M47">
            <v>-5.1044492197132474</v>
          </cell>
          <cell r="N47">
            <v>7.5506719132823585</v>
          </cell>
          <cell r="O47">
            <v>2.0329973767775789</v>
          </cell>
        </row>
        <row r="48">
          <cell r="A48" t="str">
            <v xml:space="preserve">  Government services</v>
          </cell>
          <cell r="D48">
            <v>-17.120140053979139</v>
          </cell>
          <cell r="E48">
            <v>-3.0452385143460492</v>
          </cell>
          <cell r="F48">
            <v>9.5679012345678984</v>
          </cell>
          <cell r="G48">
            <v>2.5910224262958748</v>
          </cell>
          <cell r="H48">
            <v>10.823646317822288</v>
          </cell>
          <cell r="I48">
            <v>-3.0678423085331197</v>
          </cell>
          <cell r="J48">
            <v>7.2590824372685159</v>
          </cell>
          <cell r="K48">
            <v>-4.095998488212782</v>
          </cell>
          <cell r="L48">
            <v>2.1773399014778372</v>
          </cell>
          <cell r="M48">
            <v>3.146594671037839</v>
          </cell>
          <cell r="N48">
            <v>-0.59204786239561713</v>
          </cell>
          <cell r="O48">
            <v>1.413704469939181</v>
          </cell>
        </row>
        <row r="49">
          <cell r="A49" t="str">
            <v xml:space="preserve">  Other services</v>
          </cell>
          <cell r="D49">
            <v>-24.323017408123793</v>
          </cell>
          <cell r="E49">
            <v>-10.607028753993619</v>
          </cell>
          <cell r="F49">
            <v>-11.794138670478905</v>
          </cell>
          <cell r="G49">
            <v>27.219369543615613</v>
          </cell>
          <cell r="H49">
            <v>2.045559930060592</v>
          </cell>
          <cell r="I49">
            <v>8.0524344569288466</v>
          </cell>
          <cell r="J49">
            <v>19.844690044541814</v>
          </cell>
          <cell r="K49">
            <v>6.3407119111327237</v>
          </cell>
          <cell r="L49">
            <v>-6.0388867708730416</v>
          </cell>
          <cell r="M49">
            <v>0.15418323460196781</v>
          </cell>
          <cell r="N49">
            <v>18.943445146653694</v>
          </cell>
          <cell r="O49">
            <v>8.337874659400546</v>
          </cell>
        </row>
        <row r="51">
          <cell r="A51" t="str">
            <v>GDP at market prices</v>
          </cell>
          <cell r="D51">
            <v>0.98081091553392508</v>
          </cell>
          <cell r="E51">
            <v>16.549914168526026</v>
          </cell>
          <cell r="F51">
            <v>-11.842448994388921</v>
          </cell>
          <cell r="G51">
            <v>-0.89770699004387833</v>
          </cell>
          <cell r="H51">
            <v>12.506984655820318</v>
          </cell>
          <cell r="I51">
            <v>12.36474916066188</v>
          </cell>
          <cell r="J51">
            <v>2.1337013693978557</v>
          </cell>
          <cell r="K51">
            <v>7.2128665634097144</v>
          </cell>
          <cell r="L51">
            <v>7.0268725309305724</v>
          </cell>
          <cell r="M51">
            <v>9.8252790168243074</v>
          </cell>
          <cell r="N51">
            <v>5.0239248848896967</v>
          </cell>
          <cell r="O51">
            <v>6.7855259839992632</v>
          </cell>
        </row>
        <row r="53">
          <cell r="A53" t="str">
            <v>Net indirect taxes</v>
          </cell>
          <cell r="D53">
            <v>-6.4323130719993955</v>
          </cell>
          <cell r="E53">
            <v>10.215567364747358</v>
          </cell>
          <cell r="F53">
            <v>-57.082362624641902</v>
          </cell>
          <cell r="G53">
            <v>-64.669842355707658</v>
          </cell>
          <cell r="H53">
            <v>167.07623207595037</v>
          </cell>
          <cell r="I53">
            <v>64.058018985569845</v>
          </cell>
          <cell r="J53">
            <v>36.769951596443519</v>
          </cell>
          <cell r="K53">
            <v>77.418898662216804</v>
          </cell>
          <cell r="L53">
            <v>6.6682608002550658</v>
          </cell>
          <cell r="M53">
            <v>-14.007741395543471</v>
          </cell>
          <cell r="N53">
            <v>10.375391032325343</v>
          </cell>
          <cell r="O53">
            <v>-40.481813887576756</v>
          </cell>
        </row>
        <row r="54">
          <cell r="A54" t="str">
            <v>GDP at factor cost</v>
          </cell>
          <cell r="D54">
            <v>1.5904658209208833</v>
          </cell>
          <cell r="E54">
            <v>17.029711234212684</v>
          </cell>
          <cell r="F54">
            <v>-8.6152605577387131</v>
          </cell>
          <cell r="G54">
            <v>1.2387573332535151</v>
          </cell>
          <cell r="H54">
            <v>10.699866506578148</v>
          </cell>
          <cell r="I54">
            <v>10.906654892673728</v>
          </cell>
          <cell r="J54">
            <v>0.68852010150650678</v>
          </cell>
          <cell r="K54">
            <v>3.2338420107719923</v>
          </cell>
          <cell r="L54">
            <v>7.0618030042825186</v>
          </cell>
          <cell r="M54">
            <v>12.138194296388804</v>
          </cell>
          <cell r="N54">
            <v>4.625671734449055</v>
          </cell>
          <cell r="O54">
            <v>10.496446010260208</v>
          </cell>
        </row>
        <row r="55">
          <cell r="A55" t="str">
            <v>Non-oil GDP at market prices</v>
          </cell>
          <cell r="D55">
            <v>-16.536804613859424</v>
          </cell>
          <cell r="E55">
            <v>15.679705162197632</v>
          </cell>
          <cell r="F55">
            <v>-23.103756680974797</v>
          </cell>
          <cell r="G55">
            <v>-14.956875127244961</v>
          </cell>
          <cell r="H55">
            <v>20.219763747157881</v>
          </cell>
          <cell r="I55">
            <v>14.891619315365357</v>
          </cell>
          <cell r="J55">
            <v>-1.8424745755464045</v>
          </cell>
          <cell r="K55">
            <v>10.844493338141925</v>
          </cell>
          <cell r="L55">
            <v>7.2404902952493577</v>
          </cell>
          <cell r="M55">
            <v>22.606889371288407</v>
          </cell>
          <cell r="N55">
            <v>0.3771795252056398</v>
          </cell>
          <cell r="O55">
            <v>9.3193685616890463</v>
          </cell>
        </row>
        <row r="57">
          <cell r="B57" t="str">
            <v>(Contribution to growth, in percentage point)</v>
          </cell>
        </row>
        <row r="59">
          <cell r="A59" t="str">
            <v>Agriculture</v>
          </cell>
          <cell r="E59">
            <v>7.2784912775648802</v>
          </cell>
          <cell r="F59">
            <v>-7.7039787053445021</v>
          </cell>
          <cell r="G59">
            <v>4.3462861659988974</v>
          </cell>
          <cell r="H59">
            <v>1.6021393393583387</v>
          </cell>
          <cell r="I59">
            <v>4.4097500094570394</v>
          </cell>
          <cell r="J59">
            <v>-0.10944556877361027</v>
          </cell>
          <cell r="K59">
            <v>1.4874157497682787</v>
          </cell>
          <cell r="L59">
            <v>0.9864958174388464</v>
          </cell>
          <cell r="M59">
            <v>3.4207819610103565</v>
          </cell>
          <cell r="N59">
            <v>-0.70685244816274939</v>
          </cell>
          <cell r="O59">
            <v>5.0379387020608393</v>
          </cell>
        </row>
        <row r="61">
          <cell r="A61" t="str">
            <v>Mining, manufacturing, and utilities</v>
          </cell>
          <cell r="E61">
            <v>8.7400868203626185</v>
          </cell>
          <cell r="F61">
            <v>2.6775027272755483</v>
          </cell>
          <cell r="G61">
            <v>-4.7802796105968115</v>
          </cell>
          <cell r="H61">
            <v>6.8097766035973155</v>
          </cell>
          <cell r="I61">
            <v>3.0542942299719411</v>
          </cell>
          <cell r="J61">
            <v>-1.2878495951048137</v>
          </cell>
          <cell r="K61">
            <v>1.1391131937797048</v>
          </cell>
          <cell r="L61">
            <v>3.5309815152304087</v>
          </cell>
          <cell r="M61">
            <v>6.1029394267099946</v>
          </cell>
          <cell r="N61">
            <v>4.8463691353937826</v>
          </cell>
          <cell r="O61">
            <v>1.3232698347202163</v>
          </cell>
        </row>
        <row r="62">
          <cell r="A62" t="str">
            <v xml:space="preserve">  Mining</v>
          </cell>
          <cell r="E62">
            <v>3.5902411010931443</v>
          </cell>
          <cell r="F62">
            <v>7.1108132123434213</v>
          </cell>
          <cell r="G62">
            <v>9.8048572382645585</v>
          </cell>
          <cell r="H62">
            <v>9.1074581697808424E-2</v>
          </cell>
          <cell r="I62">
            <v>2.5937091400343637</v>
          </cell>
          <cell r="J62">
            <v>3.369815679674157</v>
          </cell>
          <cell r="K62">
            <v>0.22055249768075255</v>
          </cell>
          <cell r="L62">
            <v>2.2002109349774699</v>
          </cell>
          <cell r="M62">
            <v>-5.2750232269917516</v>
          </cell>
          <cell r="N62">
            <v>4.742666486451073</v>
          </cell>
          <cell r="O62">
            <v>0.14365215377757343</v>
          </cell>
        </row>
        <row r="63">
          <cell r="A63" t="str">
            <v xml:space="preserve">  Manufacturing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4.2242320912963862</v>
          </cell>
          <cell r="M63">
            <v>0.3236449158001875</v>
          </cell>
          <cell r="N63">
            <v>-0.86656962398751625</v>
          </cell>
          <cell r="O63">
            <v>-0.2112477716963089</v>
          </cell>
        </row>
        <row r="64">
          <cell r="A64" t="str">
            <v xml:space="preserve">  Utilities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0.5856543508397184</v>
          </cell>
          <cell r="M64">
            <v>0.10615739895610821</v>
          </cell>
          <cell r="N64">
            <v>1.7528844134581216E-2</v>
          </cell>
          <cell r="O64">
            <v>0.68809745032008351</v>
          </cell>
        </row>
        <row r="66">
          <cell r="A66" t="str">
            <v>Construction</v>
          </cell>
          <cell r="E66">
            <v>-0.55811491647541123</v>
          </cell>
          <cell r="F66">
            <v>-0.71753018722032591</v>
          </cell>
          <cell r="G66">
            <v>-0.63156153454535569</v>
          </cell>
          <cell r="H66">
            <v>1.1241030218544645</v>
          </cell>
          <cell r="I66">
            <v>0.11051035589629786</v>
          </cell>
          <cell r="J66">
            <v>-0.29807611093472425</v>
          </cell>
          <cell r="K66">
            <v>0.18932124994500885</v>
          </cell>
          <cell r="L66">
            <v>0.50202053360198318</v>
          </cell>
          <cell r="M66">
            <v>0.33315441707231302</v>
          </cell>
          <cell r="N66">
            <v>0.17538896746817539</v>
          </cell>
          <cell r="O66">
            <v>1.8338949636659562E-2</v>
          </cell>
        </row>
        <row r="68">
          <cell r="A68" t="str">
            <v>Services</v>
          </cell>
          <cell r="E68">
            <v>1.0894509870739464</v>
          </cell>
          <cell r="F68">
            <v>-6.0984428290996391</v>
          </cell>
          <cell r="G68">
            <v>0.16784798909939236</v>
          </cell>
          <cell r="H68">
            <v>2.9709656910102034</v>
          </cell>
          <cell r="I68">
            <v>4.7901945653366056</v>
          </cell>
          <cell r="J68">
            <v>3.8290726442109775</v>
          </cell>
          <cell r="K68">
            <v>4.3970163699167317</v>
          </cell>
          <cell r="L68">
            <v>2.0073746646593396</v>
          </cell>
          <cell r="M68">
            <v>-3.1596787968366194E-2</v>
          </cell>
          <cell r="N68">
            <v>0.70901923019049629</v>
          </cell>
          <cell r="O68">
            <v>0.40597849758155102</v>
          </cell>
        </row>
        <row r="69">
          <cell r="A69" t="str">
            <v xml:space="preserve">  Wholesale and retail trade</v>
          </cell>
          <cell r="E69">
            <v>1.5056476750507266</v>
          </cell>
          <cell r="F69">
            <v>-6.3944881192895462</v>
          </cell>
          <cell r="G69">
            <v>-1.074445890441301</v>
          </cell>
          <cell r="H69">
            <v>1.5604600891618157</v>
          </cell>
          <cell r="I69">
            <v>4.2009519821624135</v>
          </cell>
          <cell r="J69">
            <v>0.7800656986744845</v>
          </cell>
          <cell r="K69">
            <v>2.34800825853273</v>
          </cell>
          <cell r="L69">
            <v>0.53173426304291227</v>
          </cell>
          <cell r="M69">
            <v>-0.90559831624815246</v>
          </cell>
          <cell r="N69">
            <v>-0.92798459177224712</v>
          </cell>
          <cell r="O69">
            <v>0.1525571372899617</v>
          </cell>
        </row>
        <row r="70">
          <cell r="A70" t="str">
            <v xml:space="preserve">  Transport and communications</v>
          </cell>
          <cell r="E70">
            <v>0</v>
          </cell>
          <cell r="F70">
            <v>0</v>
          </cell>
          <cell r="G70">
            <v>0.6159965445806791</v>
          </cell>
          <cell r="H70">
            <v>-0.36664453437074096</v>
          </cell>
          <cell r="I70">
            <v>0.27650871795795989</v>
          </cell>
          <cell r="J70">
            <v>1.5781253697565347</v>
          </cell>
          <cell r="K70">
            <v>2.1104464977844257</v>
          </cell>
          <cell r="L70">
            <v>1.2761339325130456</v>
          </cell>
          <cell r="M70">
            <v>0.80419774565511115</v>
          </cell>
          <cell r="N70">
            <v>1.1564597189202204</v>
          </cell>
          <cell r="O70">
            <v>-5.7767691355477616E-2</v>
          </cell>
        </row>
        <row r="71">
          <cell r="A71" t="str">
            <v xml:space="preserve">  Finance and insurance</v>
          </cell>
          <cell r="E71">
            <v>8.7759407738400741E-2</v>
          </cell>
          <cell r="F71">
            <v>-0.33883966165068824</v>
          </cell>
          <cell r="G71">
            <v>-3.1492283629302086E-2</v>
          </cell>
          <cell r="H71">
            <v>0.57137906925759063</v>
          </cell>
          <cell r="I71">
            <v>0.50542868239091765</v>
          </cell>
          <cell r="J71">
            <v>0.48861442479978701</v>
          </cell>
          <cell r="K71">
            <v>0.21450340338320714</v>
          </cell>
          <cell r="L71">
            <v>0.12394869995358999</v>
          </cell>
          <cell r="M71">
            <v>-0.19156378981657998</v>
          </cell>
          <cell r="N71">
            <v>0.24484636913539379</v>
          </cell>
          <cell r="O71">
            <v>6.7510258349953001E-2</v>
          </cell>
        </row>
        <row r="72">
          <cell r="A72" t="str">
            <v xml:space="preserve">  Government services</v>
          </cell>
          <cell r="E72">
            <v>-0.30713141562384122</v>
          </cell>
          <cell r="F72">
            <v>0.80274349609015627</v>
          </cell>
          <cell r="G72">
            <v>0.27018118968805627</v>
          </cell>
          <cell r="H72">
            <v>1.168377499995735</v>
          </cell>
          <cell r="I72">
            <v>-0.32620872670221979</v>
          </cell>
          <cell r="J72">
            <v>0.66585867857898928</v>
          </cell>
          <cell r="K72">
            <v>-0.39457097043827566</v>
          </cell>
          <cell r="L72">
            <v>0.1876209773270095</v>
          </cell>
          <cell r="M72">
            <v>0.25885569389983687</v>
          </cell>
          <cell r="N72">
            <v>-4.5743176141322339E-2</v>
          </cell>
          <cell r="O72">
            <v>0.10338582857666828</v>
          </cell>
        </row>
        <row r="73">
          <cell r="A73" t="str">
            <v xml:space="preserve">  Other services</v>
          </cell>
          <cell r="E73">
            <v>-0.19682468009133194</v>
          </cell>
          <cell r="F73">
            <v>-0.16785854424956731</v>
          </cell>
          <cell r="G73">
            <v>0.38760842890126296</v>
          </cell>
          <cell r="H73">
            <v>3.7393566965800311E-2</v>
          </cell>
          <cell r="I73">
            <v>0.13351390952754374</v>
          </cell>
          <cell r="J73">
            <v>0.31640847240117564</v>
          </cell>
          <cell r="K73">
            <v>0.11862918065464498</v>
          </cell>
          <cell r="L73">
            <v>-0.11206320817721835</v>
          </cell>
          <cell r="M73">
            <v>2.5118785414182331E-3</v>
          </cell>
          <cell r="N73">
            <v>0.28144091004845162</v>
          </cell>
          <cell r="O73">
            <v>0.14029296472044564</v>
          </cell>
        </row>
        <row r="75">
          <cell r="A75" t="str">
            <v>GDP at market prices</v>
          </cell>
          <cell r="E75">
            <v>16.54991416852603</v>
          </cell>
          <cell r="F75">
            <v>-11.842448994388917</v>
          </cell>
          <cell r="G75">
            <v>-0.89770699004387589</v>
          </cell>
          <cell r="H75">
            <v>12.506984655820316</v>
          </cell>
          <cell r="I75">
            <v>12.364749160661871</v>
          </cell>
          <cell r="J75">
            <v>2.133701369397845</v>
          </cell>
          <cell r="K75">
            <v>7.2128665634097242</v>
          </cell>
          <cell r="L75">
            <v>7.0268725309305777</v>
          </cell>
          <cell r="M75">
            <v>9.8252790168242985</v>
          </cell>
          <cell r="N75">
            <v>5.0239248848897047</v>
          </cell>
          <cell r="O75">
            <v>6.7855259839992659</v>
          </cell>
        </row>
        <row r="77">
          <cell r="B77" t="str">
            <v>(Share in percent of GDP at market prices)</v>
          </cell>
        </row>
        <row r="79">
          <cell r="A79" t="str">
            <v>Agriculture</v>
          </cell>
          <cell r="C79">
            <v>26.623978989591073</v>
          </cell>
          <cell r="D79">
            <v>22.690682375245618</v>
          </cell>
          <cell r="E79">
            <v>25.713595644074346</v>
          </cell>
          <cell r="F79">
            <v>20.428898867192398</v>
          </cell>
          <cell r="G79">
            <v>24.999608264061361</v>
          </cell>
          <cell r="H79">
            <v>23.644529879455369</v>
          </cell>
          <cell r="I79">
            <v>24.967153932591181</v>
          </cell>
          <cell r="J79">
            <v>24.338399598299144</v>
          </cell>
          <cell r="K79">
            <v>24.088354481962352</v>
          </cell>
          <cell r="L79">
            <v>23.428555564075378</v>
          </cell>
          <cell r="M79">
            <v>24.447320111950404</v>
          </cell>
          <cell r="N79">
            <v>22.604818559017033</v>
          </cell>
          <cell r="O79">
            <v>25.88623973741522</v>
          </cell>
        </row>
        <row r="81">
          <cell r="A81" t="str">
            <v>Mining, manufacturing, and utilities</v>
          </cell>
          <cell r="C81">
            <v>15.274012240977974</v>
          </cell>
          <cell r="D81">
            <v>19.518376302981292</v>
          </cell>
          <cell r="E81">
            <v>24.245803461067691</v>
          </cell>
          <cell r="F81">
            <v>30.539988782843587</v>
          </cell>
          <cell r="G81">
            <v>25.993050604448552</v>
          </cell>
          <cell r="H81">
            <v>29.156258438883405</v>
          </cell>
          <cell r="I81">
            <v>28.666065567235776</v>
          </cell>
          <cell r="J81">
            <v>26.806250635242577</v>
          </cell>
          <cell r="K81">
            <v>26.065307947432167</v>
          </cell>
          <cell r="L81">
            <v>27.653138658339568</v>
          </cell>
          <cell r="M81">
            <v>30.736164193926992</v>
          </cell>
          <cell r="N81">
            <v>33.88040712468193</v>
          </cell>
          <cell r="O81">
            <v>32.966712141004081</v>
          </cell>
        </row>
        <row r="82">
          <cell r="A82" t="str">
            <v xml:space="preserve">  Mining</v>
          </cell>
          <cell r="D82">
            <v>17.347469653463229</v>
          </cell>
          <cell r="E82">
            <v>17.964587021729908</v>
          </cell>
          <cell r="F82">
            <v>28.443848482675431</v>
          </cell>
          <cell r="G82">
            <v>38.595177325611836</v>
          </cell>
          <cell r="H82">
            <v>34.385644611895032</v>
          </cell>
          <cell r="I82">
            <v>32.910102170081302</v>
          </cell>
          <cell r="J82">
            <v>35.521984774191246</v>
          </cell>
          <cell r="K82">
            <v>33.337917749575809</v>
          </cell>
          <cell r="L82">
            <v>33.204865137288607</v>
          </cell>
          <cell r="M82">
            <v>25.431159529326791</v>
          </cell>
          <cell r="N82">
            <v>28.730430755515517</v>
          </cell>
          <cell r="O82">
            <v>27.039322645298935</v>
          </cell>
        </row>
        <row r="83">
          <cell r="A83" t="str">
            <v xml:space="preserve">  Manufacturing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3.9468892170754506</v>
          </cell>
          <cell r="M83">
            <v>3.8884801123258961</v>
          </cell>
          <cell r="N83">
            <v>2.8773543663032122</v>
          </cell>
          <cell r="O83">
            <v>2.4966928523687684</v>
          </cell>
        </row>
        <row r="84">
          <cell r="A84" t="str">
            <v xml:space="preserve">  Utilities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0.54720308740261969</v>
          </cell>
          <cell r="M84">
            <v>0.59490901567264731</v>
          </cell>
          <cell r="N84">
            <v>0.58314127993072451</v>
          </cell>
          <cell r="O84">
            <v>1.1904597730232562</v>
          </cell>
        </row>
        <row r="86">
          <cell r="A86" t="str">
            <v>Construction</v>
          </cell>
          <cell r="C86">
            <v>9.6422329913856473</v>
          </cell>
          <cell r="D86">
            <v>5.3297299851278019</v>
          </cell>
          <cell r="E86">
            <v>4.0940528379564878</v>
          </cell>
          <cell r="F86">
            <v>3.8301003285824629</v>
          </cell>
          <cell r="G86">
            <v>3.2275123984424581</v>
          </cell>
          <cell r="H86">
            <v>3.8678624563704371</v>
          </cell>
          <cell r="I86">
            <v>3.5405879886567981</v>
          </cell>
          <cell r="J86">
            <v>3.1747717298470715</v>
          </cell>
          <cell r="K86">
            <v>3.1377698289621136</v>
          </cell>
          <cell r="L86">
            <v>3.4008191368127698</v>
          </cell>
          <cell r="M86">
            <v>3.3999217550934424</v>
          </cell>
          <cell r="N86">
            <v>3.4042821447401601</v>
          </cell>
          <cell r="O86">
            <v>3.2051357736344013</v>
          </cell>
        </row>
        <row r="88">
          <cell r="A88" t="str">
            <v>Services</v>
          </cell>
          <cell r="C88">
            <v>48.459775778045298</v>
          </cell>
          <cell r="D88">
            <v>52.461211336645285</v>
          </cell>
          <cell r="E88">
            <v>45.946548056901477</v>
          </cell>
          <cell r="F88">
            <v>45.201012021381558</v>
          </cell>
          <cell r="G88">
            <v>45.77982873304763</v>
          </cell>
          <cell r="H88">
            <v>43.331349225290793</v>
          </cell>
          <cell r="I88">
            <v>42.826192511516254</v>
          </cell>
          <cell r="J88">
            <v>45.680578036611209</v>
          </cell>
          <cell r="K88">
            <v>46.708567741643364</v>
          </cell>
          <cell r="L88">
            <v>45.517486640772283</v>
          </cell>
          <cell r="M88">
            <v>41.416593939029163</v>
          </cell>
          <cell r="N88">
            <v>40.110492171560871</v>
          </cell>
          <cell r="O88">
            <v>37.9419123479463</v>
          </cell>
        </row>
        <row r="89">
          <cell r="A89" t="str">
            <v xml:space="preserve">  Wholesale and retail trade</v>
          </cell>
          <cell r="C89">
            <v>19.544269421720617</v>
          </cell>
          <cell r="D89">
            <v>27.151145338260744</v>
          </cell>
          <cell r="E89">
            <v>24.587571100116826</v>
          </cell>
          <cell r="F89">
            <v>20.637010412947294</v>
          </cell>
          <cell r="G89">
            <v>19.739769815962457</v>
          </cell>
          <cell r="H89">
            <v>18.932362262028104</v>
          </cell>
          <cell r="I89">
            <v>20.587697135436965</v>
          </cell>
          <cell r="J89">
            <v>20.921363416399043</v>
          </cell>
          <cell r="K89">
            <v>21.703898441302648</v>
          </cell>
          <cell r="L89">
            <v>20.775747416070207</v>
          </cell>
          <cell r="M89">
            <v>18.092509554906858</v>
          </cell>
          <cell r="N89">
            <v>16.343442679320543</v>
          </cell>
          <cell r="O89">
            <v>15.447786265605194</v>
          </cell>
        </row>
        <row r="90">
          <cell r="A90" t="str">
            <v xml:space="preserve">  Transport and communications</v>
          </cell>
          <cell r="C90">
            <v>9.7085535130238085</v>
          </cell>
          <cell r="D90">
            <v>9.6142558422754139</v>
          </cell>
          <cell r="E90">
            <v>8.2490458365963484</v>
          </cell>
          <cell r="F90">
            <v>9.3571631045777455</v>
          </cell>
          <cell r="G90">
            <v>10.063500395653298</v>
          </cell>
          <cell r="H90">
            <v>8.6188923211719111</v>
          </cell>
          <cell r="I90">
            <v>7.9165406460446137</v>
          </cell>
          <cell r="J90">
            <v>9.2963105111218649</v>
          </cell>
          <cell r="K90">
            <v>10.639354561198964</v>
          </cell>
          <cell r="L90">
            <v>11.133174512100645</v>
          </cell>
          <cell r="M90">
            <v>10.869421288633422</v>
          </cell>
          <cell r="N90">
            <v>11.450610916259771</v>
          </cell>
          <cell r="O90">
            <v>10.668902100656783</v>
          </cell>
        </row>
        <row r="91">
          <cell r="A91" t="str">
            <v xml:space="preserve">  Finance and insurance</v>
          </cell>
          <cell r="C91">
            <v>4.4425672309569215</v>
          </cell>
          <cell r="D91">
            <v>3.7545764006341726</v>
          </cell>
          <cell r="E91">
            <v>3.2967298481376193</v>
          </cell>
          <cell r="F91">
            <v>3.3552318011858859</v>
          </cell>
          <cell r="G91">
            <v>3.3538472386533686</v>
          </cell>
          <cell r="H91">
            <v>3.4888734418747003</v>
          </cell>
          <cell r="I91">
            <v>3.5547644204273237</v>
          </cell>
          <cell r="J91">
            <v>3.9589075799798845</v>
          </cell>
          <cell r="K91">
            <v>3.8926400507114316</v>
          </cell>
          <cell r="L91">
            <v>3.7528787450125991</v>
          </cell>
          <cell r="M91">
            <v>3.2427096813024767</v>
          </cell>
          <cell r="N91">
            <v>3.3207253054581298</v>
          </cell>
          <cell r="O91">
            <v>3.1729352199995491</v>
          </cell>
        </row>
        <row r="92">
          <cell r="A92" t="str">
            <v xml:space="preserve">  Government services</v>
          </cell>
          <cell r="C92">
            <v>12.288327378471314</v>
          </cell>
          <cell r="D92">
            <v>10.085627584734388</v>
          </cell>
          <cell r="E92">
            <v>8.3899642817164786</v>
          </cell>
          <cell r="F92">
            <v>10.427589778692393</v>
          </cell>
          <cell r="G92">
            <v>10.794675525122026</v>
          </cell>
          <cell r="H92">
            <v>10.633164742362398</v>
          </cell>
          <cell r="I92">
            <v>9.1727664526915298</v>
          </cell>
          <cell r="J92">
            <v>9.6330838884278904</v>
          </cell>
          <cell r="K92">
            <v>8.6169815378694405</v>
          </cell>
          <cell r="L92">
            <v>8.2265344272784713</v>
          </cell>
          <cell r="M92">
            <v>7.7262632038279815</v>
          </cell>
          <cell r="N92">
            <v>7.3131146413589159</v>
          </cell>
          <cell r="O92">
            <v>6.9452300783224796</v>
          </cell>
        </row>
        <row r="93">
          <cell r="A93" t="str">
            <v xml:space="preserve">  Other services</v>
          </cell>
          <cell r="C93">
            <v>2.4760582338726365</v>
          </cell>
          <cell r="D93">
            <v>1.8556061707405684</v>
          </cell>
          <cell r="E93">
            <v>1.4232369903342115</v>
          </cell>
          <cell r="F93">
            <v>1.4240169239782323</v>
          </cell>
          <cell r="G93">
            <v>1.828035757656479</v>
          </cell>
          <cell r="H93">
            <v>1.6580564578536814</v>
          </cell>
          <cell r="I93">
            <v>1.5944238569158322</v>
          </cell>
          <cell r="J93">
            <v>1.8709126406825274</v>
          </cell>
          <cell r="K93">
            <v>1.855693150560882</v>
          </cell>
          <cell r="L93">
            <v>1.6291515403103625</v>
          </cell>
          <cell r="M93">
            <v>1.485690210358422</v>
          </cell>
          <cell r="N93">
            <v>1.6825986291635147</v>
          </cell>
          <cell r="O93">
            <v>1.707058683362296</v>
          </cell>
        </row>
        <row r="95">
          <cell r="A95" t="str">
            <v>GDP at market prices</v>
          </cell>
          <cell r="C95">
            <v>100</v>
          </cell>
          <cell r="D95">
            <v>82.652530346536764</v>
          </cell>
          <cell r="E95">
            <v>82.035412978270102</v>
          </cell>
          <cell r="F95">
            <v>71.556151517324565</v>
          </cell>
          <cell r="G95">
            <v>61.404822674388157</v>
          </cell>
          <cell r="H95">
            <v>65.614355388104968</v>
          </cell>
          <cell r="I95">
            <v>67.089897829918698</v>
          </cell>
          <cell r="J95">
            <v>64.478015225808761</v>
          </cell>
          <cell r="K95">
            <v>100</v>
          </cell>
          <cell r="L95">
            <v>100</v>
          </cell>
          <cell r="M95">
            <v>100</v>
          </cell>
          <cell r="N95">
            <v>100</v>
          </cell>
          <cell r="O95">
            <v>100</v>
          </cell>
        </row>
        <row r="96">
          <cell r="A96" t="str">
            <v>Net indirect taxes</v>
          </cell>
          <cell r="N96">
            <v>7.2794168214015542</v>
          </cell>
          <cell r="O96">
            <v>4.0572697579913726</v>
          </cell>
        </row>
        <row r="97">
          <cell r="A97" t="str">
            <v>GDP at factor cost</v>
          </cell>
          <cell r="N97">
            <v>92.720583178598446</v>
          </cell>
          <cell r="O97">
            <v>95.942730242008622</v>
          </cell>
        </row>
        <row r="98">
          <cell r="A98" t="str">
            <v>Non-oil GDP at market prices</v>
          </cell>
          <cell r="N98">
            <v>71.269569244484487</v>
          </cell>
          <cell r="O98">
            <v>72.960677354701076</v>
          </cell>
        </row>
      </sheetData>
      <sheetData sheetId="5"/>
      <sheetData sheetId="6"/>
      <sheetData sheetId="7" refreshError="1">
        <row r="1">
          <cell r="A1" t="str">
            <v>Table __.  Syrian Arab Republic: Gross Domestic Expenditure at Constant Prices, 1997-2004</v>
          </cell>
        </row>
        <row r="4">
          <cell r="C4" t="str">
            <v>1983</v>
          </cell>
          <cell r="D4" t="str">
            <v>1984</v>
          </cell>
          <cell r="E4" t="str">
            <v>1985</v>
          </cell>
          <cell r="F4" t="str">
            <v>1986</v>
          </cell>
          <cell r="G4" t="str">
            <v>1987</v>
          </cell>
          <cell r="H4" t="str">
            <v>1988</v>
          </cell>
          <cell r="I4" t="str">
            <v>1989</v>
          </cell>
          <cell r="J4" t="str">
            <v xml:space="preserve">  1990 </v>
          </cell>
          <cell r="K4" t="str">
            <v xml:space="preserve">  1991 </v>
          </cell>
          <cell r="L4" t="str">
            <v xml:space="preserve">  1992</v>
          </cell>
          <cell r="M4" t="str">
            <v xml:space="preserve">  1993 </v>
          </cell>
          <cell r="N4">
            <v>1994</v>
          </cell>
          <cell r="O4">
            <v>1995</v>
          </cell>
          <cell r="P4">
            <v>1996</v>
          </cell>
          <cell r="Q4">
            <v>1997</v>
          </cell>
          <cell r="R4">
            <v>1998</v>
          </cell>
        </row>
        <row r="5">
          <cell r="R5" t="str">
            <v xml:space="preserve"> </v>
          </cell>
        </row>
        <row r="7">
          <cell r="B7" t="str">
            <v>(In millions of Syrian pounds at 2000 prices)</v>
          </cell>
        </row>
        <row r="9">
          <cell r="A9" t="str">
            <v>1.   Consumption</v>
          </cell>
          <cell r="P9">
            <v>670138</v>
          </cell>
          <cell r="Q9">
            <v>677204</v>
          </cell>
          <cell r="R9">
            <v>713376</v>
          </cell>
        </row>
        <row r="10">
          <cell r="A10" t="str">
            <v xml:space="preserve">         Public</v>
          </cell>
          <cell r="P10">
            <v>92755.861586924497</v>
          </cell>
          <cell r="Q10">
            <v>93907.861330025626</v>
          </cell>
          <cell r="R10">
            <v>95770.134249167677</v>
          </cell>
        </row>
        <row r="11">
          <cell r="A11" t="str">
            <v xml:space="preserve">         Private 1/</v>
          </cell>
          <cell r="P11">
            <v>577382.13841307547</v>
          </cell>
          <cell r="Q11">
            <v>583296.1386699744</v>
          </cell>
          <cell r="R11">
            <v>617605.86575083237</v>
          </cell>
        </row>
        <row r="13">
          <cell r="A13" t="str">
            <v>2.   Gross capital formation</v>
          </cell>
          <cell r="P13">
            <v>167352</v>
          </cell>
          <cell r="Q13">
            <v>158944</v>
          </cell>
          <cell r="R13">
            <v>164065</v>
          </cell>
        </row>
        <row r="14">
          <cell r="A14" t="str">
            <v xml:space="preserve">         Public</v>
          </cell>
          <cell r="P14">
            <v>79781</v>
          </cell>
          <cell r="Q14">
            <v>92192</v>
          </cell>
          <cell r="R14">
            <v>96316</v>
          </cell>
        </row>
        <row r="15">
          <cell r="A15" t="str">
            <v xml:space="preserve">         Private </v>
          </cell>
          <cell r="P15">
            <v>87571</v>
          </cell>
          <cell r="Q15">
            <v>66752</v>
          </cell>
          <cell r="R15">
            <v>67749</v>
          </cell>
        </row>
        <row r="16">
          <cell r="A16" t="str">
            <v xml:space="preserve">         Change in inventories</v>
          </cell>
        </row>
        <row r="18">
          <cell r="A18" t="str">
            <v>3.   Domestic expenditure (1+2)</v>
          </cell>
          <cell r="P18">
            <v>837490</v>
          </cell>
          <cell r="Q18">
            <v>836148</v>
          </cell>
          <cell r="R18">
            <v>877441</v>
          </cell>
        </row>
        <row r="20">
          <cell r="A20" t="str">
            <v>4.   Net exports of goods and services</v>
          </cell>
          <cell r="P20">
            <v>-6765</v>
          </cell>
          <cell r="Q20">
            <v>36312</v>
          </cell>
          <cell r="R20">
            <v>54220</v>
          </cell>
        </row>
        <row r="21">
          <cell r="A21" t="str">
            <v xml:space="preserve">         Exports</v>
          </cell>
          <cell r="P21">
            <v>256358</v>
          </cell>
          <cell r="Q21">
            <v>295155</v>
          </cell>
          <cell r="R21">
            <v>296637</v>
          </cell>
        </row>
        <row r="22">
          <cell r="A22" t="str">
            <v xml:space="preserve">         Imports</v>
          </cell>
          <cell r="P22">
            <v>263123</v>
          </cell>
          <cell r="Q22">
            <v>258843</v>
          </cell>
          <cell r="R22">
            <v>242417</v>
          </cell>
        </row>
        <row r="24">
          <cell r="A24" t="str">
            <v>5.   GDP (market prices)  (3+4)</v>
          </cell>
          <cell r="P24">
            <v>830725</v>
          </cell>
          <cell r="Q24">
            <v>872460</v>
          </cell>
          <cell r="R24">
            <v>931661</v>
          </cell>
        </row>
        <row r="26">
          <cell r="A26" t="str">
            <v>6.   Domestic savings  1/  (5-1)</v>
          </cell>
          <cell r="P26">
            <v>160587</v>
          </cell>
          <cell r="Q26">
            <v>195256</v>
          </cell>
          <cell r="R26">
            <v>218285</v>
          </cell>
        </row>
        <row r="28">
          <cell r="A28" t="str">
            <v>Adjustment</v>
          </cell>
          <cell r="P28">
            <v>0</v>
          </cell>
          <cell r="Q28">
            <v>0</v>
          </cell>
          <cell r="R28">
            <v>0</v>
          </cell>
        </row>
        <row r="30">
          <cell r="B30" t="str">
            <v>(Annual growth rate)</v>
          </cell>
        </row>
        <row r="32">
          <cell r="A32" t="str">
            <v>1.   Consumption</v>
          </cell>
          <cell r="Q32">
            <v>1.0544096887506811</v>
          </cell>
          <cell r="R32">
            <v>5.3413742387818104</v>
          </cell>
        </row>
        <row r="33">
          <cell r="A33" t="str">
            <v xml:space="preserve">         Public</v>
          </cell>
          <cell r="Q33">
            <v>1.241969750905227</v>
          </cell>
          <cell r="R33">
            <v>1.9830852207328746</v>
          </cell>
        </row>
        <row r="34">
          <cell r="A34" t="str">
            <v xml:space="preserve">         Private 1/</v>
          </cell>
          <cell r="Q34">
            <v>1.0242783528346564</v>
          </cell>
          <cell r="R34">
            <v>5.8820425520200672</v>
          </cell>
        </row>
        <row r="36">
          <cell r="A36" t="str">
            <v>2.   Gross capital formation</v>
          </cell>
          <cell r="Q36">
            <v>-5.0241407333046482</v>
          </cell>
          <cell r="R36">
            <v>3.2218894705053458</v>
          </cell>
        </row>
        <row r="37">
          <cell r="A37" t="str">
            <v xml:space="preserve">         Public</v>
          </cell>
          <cell r="Q37">
            <v>15.556335468344585</v>
          </cell>
          <cell r="R37">
            <v>4.473273169038535</v>
          </cell>
        </row>
        <row r="38">
          <cell r="A38" t="str">
            <v xml:space="preserve">         Private </v>
          </cell>
          <cell r="Q38">
            <v>-23.773852074316835</v>
          </cell>
          <cell r="R38">
            <v>1.4935882070949162</v>
          </cell>
        </row>
        <row r="39">
          <cell r="A39" t="str">
            <v xml:space="preserve">         Change in inventories</v>
          </cell>
        </row>
        <row r="41">
          <cell r="A41" t="str">
            <v>3.   Domestic expenditure (1+2)</v>
          </cell>
          <cell r="Q41">
            <v>-0.16024071929217598</v>
          </cell>
          <cell r="R41">
            <v>4.9384797906590734</v>
          </cell>
        </row>
        <row r="43">
          <cell r="A43" t="str">
            <v>4.   Net exports of goods and services</v>
          </cell>
          <cell r="Q43">
            <v>-636.76274944567626</v>
          </cell>
          <cell r="R43">
            <v>49.317030182859668</v>
          </cell>
        </row>
        <row r="44">
          <cell r="A44" t="str">
            <v xml:space="preserve">         Exports</v>
          </cell>
          <cell r="Q44">
            <v>15.133914291732651</v>
          </cell>
          <cell r="R44">
            <v>0.50210906134064714</v>
          </cell>
        </row>
        <row r="45">
          <cell r="A45" t="str">
            <v xml:space="preserve">         Imports</v>
          </cell>
          <cell r="Q45">
            <v>-1.6266156892403956</v>
          </cell>
          <cell r="R45">
            <v>-6.3459317037740988</v>
          </cell>
        </row>
        <row r="47">
          <cell r="A47" t="str">
            <v>5.   GDP (market prices)  (3+4)</v>
          </cell>
          <cell r="Q47">
            <v>5.0239248848896949</v>
          </cell>
          <cell r="R47">
            <v>6.7855259839992641</v>
          </cell>
        </row>
        <row r="49">
          <cell r="A49" t="str">
            <v>6.   Domestic savings  1/  (5-1)</v>
          </cell>
          <cell r="Q49">
            <v>21.588920647374948</v>
          </cell>
          <cell r="R49">
            <v>11.794259843487524</v>
          </cell>
        </row>
        <row r="51">
          <cell r="B51" t="str">
            <v>(In percent of GDP)</v>
          </cell>
        </row>
        <row r="53">
          <cell r="A53" t="str">
            <v>1.   Consumption</v>
          </cell>
          <cell r="P53">
            <v>80.669054139456492</v>
          </cell>
          <cell r="Q53">
            <v>77.620062810902496</v>
          </cell>
          <cell r="R53">
            <v>76.570340499387655</v>
          </cell>
        </row>
        <row r="54">
          <cell r="A54" t="str">
            <v xml:space="preserve">         Public</v>
          </cell>
          <cell r="P54">
            <v>11.165651880817899</v>
          </cell>
          <cell r="Q54">
            <v>10.763572121360937</v>
          </cell>
          <cell r="R54">
            <v>10.279504481691053</v>
          </cell>
        </row>
        <row r="55">
          <cell r="A55" t="str">
            <v xml:space="preserve">         Private 1/</v>
          </cell>
          <cell r="P55">
            <v>69.503402258638587</v>
          </cell>
          <cell r="Q55">
            <v>66.856490689541573</v>
          </cell>
          <cell r="R55">
            <v>66.290836017696606</v>
          </cell>
        </row>
        <row r="57">
          <cell r="A57" t="str">
            <v>2.   Gross capital formation</v>
          </cell>
          <cell r="P57">
            <v>20.145294772638358</v>
          </cell>
          <cell r="Q57">
            <v>18.217912569057606</v>
          </cell>
          <cell r="R57">
            <v>17.609946107006731</v>
          </cell>
        </row>
        <row r="58">
          <cell r="A58" t="str">
            <v xml:space="preserve">         Public</v>
          </cell>
          <cell r="P58">
            <v>9.603779830870625</v>
          </cell>
          <cell r="Q58">
            <v>10.56690278064324</v>
          </cell>
          <cell r="R58">
            <v>10.33809507964807</v>
          </cell>
        </row>
        <row r="59">
          <cell r="A59" t="str">
            <v xml:space="preserve">         Private </v>
          </cell>
          <cell r="P59">
            <v>10.541514941767733</v>
          </cell>
          <cell r="Q59">
            <v>7.6510097884143686</v>
          </cell>
          <cell r="R59">
            <v>7.2718510273586636</v>
          </cell>
        </row>
        <row r="60">
          <cell r="A60" t="str">
            <v xml:space="preserve">         Change in inventories</v>
          </cell>
        </row>
        <row r="62">
          <cell r="A62" t="str">
            <v>3.   Domestic expenditure (1+2)</v>
          </cell>
          <cell r="P62">
            <v>100.81434891209486</v>
          </cell>
          <cell r="Q62">
            <v>95.837975379960113</v>
          </cell>
          <cell r="R62">
            <v>94.180286606394375</v>
          </cell>
        </row>
        <row r="64">
          <cell r="A64" t="str">
            <v>4.   Net exports of goods and services</v>
          </cell>
          <cell r="P64">
            <v>-0.81434891209485694</v>
          </cell>
          <cell r="Q64">
            <v>4.1620246200398867</v>
          </cell>
          <cell r="R64">
            <v>5.819713393605614</v>
          </cell>
        </row>
        <row r="65">
          <cell r="A65" t="str">
            <v xml:space="preserve">         Exports</v>
          </cell>
          <cell r="P65">
            <v>30.85955039272924</v>
          </cell>
          <cell r="Q65">
            <v>33.83020425005158</v>
          </cell>
          <cell r="R65">
            <v>31.839585428605471</v>
          </cell>
        </row>
        <row r="66">
          <cell r="A66" t="str">
            <v xml:space="preserve">         Imports</v>
          </cell>
          <cell r="P66">
            <v>31.673899304824101</v>
          </cell>
          <cell r="Q66">
            <v>29.668179630011693</v>
          </cell>
          <cell r="R66">
            <v>26.019872034999853</v>
          </cell>
        </row>
        <row r="68">
          <cell r="A68" t="str">
            <v>5.   GDP (market prices)  (3+4)</v>
          </cell>
          <cell r="P68">
            <v>100</v>
          </cell>
          <cell r="Q68">
            <v>100</v>
          </cell>
          <cell r="R68">
            <v>100</v>
          </cell>
        </row>
        <row r="70">
          <cell r="A70" t="str">
            <v>6.   Domestic savings  1/  (5-1)</v>
          </cell>
          <cell r="P70">
            <v>19.330945860543501</v>
          </cell>
          <cell r="Q70">
            <v>22.379937189097497</v>
          </cell>
          <cell r="R70">
            <v>23.429659500612345</v>
          </cell>
        </row>
        <row r="72">
          <cell r="B72" t="str">
            <v>(Contribution to GDP growth, in percentage points)</v>
          </cell>
        </row>
        <row r="74">
          <cell r="A74" t="str">
            <v>1.   Consumption</v>
          </cell>
          <cell r="P74">
            <v>0</v>
          </cell>
          <cell r="Q74">
            <v>0.85058232266996159</v>
          </cell>
          <cell r="R74">
            <v>4.1459780391078063</v>
          </cell>
        </row>
        <row r="75">
          <cell r="A75" t="str">
            <v xml:space="preserve">         Public</v>
          </cell>
          <cell r="P75">
            <v>0</v>
          </cell>
          <cell r="Q75">
            <v>0.13867401885113886</v>
          </cell>
          <cell r="R75">
            <v>0.21345080796163271</v>
          </cell>
        </row>
        <row r="76">
          <cell r="A76" t="str">
            <v xml:space="preserve">         Private 1/</v>
          </cell>
          <cell r="P76">
            <v>0</v>
          </cell>
          <cell r="Q76">
            <v>0.71190830381882875</v>
          </cell>
          <cell r="R76">
            <v>3.9325272311461696</v>
          </cell>
        </row>
        <row r="78">
          <cell r="A78" t="str">
            <v>2.   Gross capital formation</v>
          </cell>
          <cell r="P78">
            <v>0</v>
          </cell>
          <cell r="Q78">
            <v>-1.0121279605164157</v>
          </cell>
          <cell r="R78">
            <v>0.58696100680833696</v>
          </cell>
        </row>
        <row r="79">
          <cell r="A79" t="str">
            <v xml:space="preserve">         Public</v>
          </cell>
          <cell r="P79">
            <v>0</v>
          </cell>
          <cell r="Q79">
            <v>1.4939962081314508</v>
          </cell>
          <cell r="R79">
            <v>0.47268642688490092</v>
          </cell>
        </row>
        <row r="80">
          <cell r="A80" t="str">
            <v xml:space="preserve">         Private </v>
          </cell>
          <cell r="P80">
            <v>0</v>
          </cell>
          <cell r="Q80">
            <v>-2.5061241686478675</v>
          </cell>
          <cell r="R80">
            <v>0.11427457992343472</v>
          </cell>
        </row>
        <row r="81">
          <cell r="A81" t="str">
            <v xml:space="preserve">         Change in inventories</v>
          </cell>
          <cell r="P81">
            <v>0</v>
          </cell>
          <cell r="Q81">
            <v>0</v>
          </cell>
          <cell r="R81">
            <v>0</v>
          </cell>
        </row>
        <row r="83">
          <cell r="A83" t="str">
            <v>3.   Domestic expenditure (1+2)</v>
          </cell>
          <cell r="P83">
            <v>0</v>
          </cell>
          <cell r="Q83">
            <v>-0.16154563784646481</v>
          </cell>
          <cell r="R83">
            <v>4.7329390459161491</v>
          </cell>
        </row>
        <row r="85">
          <cell r="A85" t="str">
            <v>4.   Net exports of goods and services</v>
          </cell>
          <cell r="P85">
            <v>0</v>
          </cell>
          <cell r="Q85">
            <v>5.185470522736165</v>
          </cell>
          <cell r="R85">
            <v>2.0525869380831212</v>
          </cell>
        </row>
        <row r="86">
          <cell r="A86" t="str">
            <v xml:space="preserve">         Exports</v>
          </cell>
          <cell r="P86">
            <v>0</v>
          </cell>
          <cell r="Q86">
            <v>4.6702579072496899</v>
          </cell>
          <cell r="R86">
            <v>0.16986452100955771</v>
          </cell>
        </row>
        <row r="87">
          <cell r="A87" t="str">
            <v xml:space="preserve">         Imports</v>
          </cell>
          <cell r="P87">
            <v>0</v>
          </cell>
          <cell r="Q87">
            <v>-0.51521261548647335</v>
          </cell>
          <cell r="R87">
            <v>-1.882722417073561</v>
          </cell>
        </row>
        <row r="89">
          <cell r="A89" t="str">
            <v>5.   GDP (market prices)  (3+4)</v>
          </cell>
          <cell r="P89">
            <v>0</v>
          </cell>
          <cell r="Q89">
            <v>5.0239248848897109</v>
          </cell>
          <cell r="R89">
            <v>6.7855259839992641</v>
          </cell>
        </row>
        <row r="91">
          <cell r="A91" t="str">
            <v>Domestic savings/fixed investment (percent)</v>
          </cell>
          <cell r="P91">
            <v>95.957622257278075</v>
          </cell>
          <cell r="Q91">
            <v>122.84578216227098</v>
          </cell>
          <cell r="R91">
            <v>133.04787736567823</v>
          </cell>
        </row>
        <row r="94">
          <cell r="A94" t="str">
            <v>Source:  Central Bureau of Statistics; and Fund staff estimates and projections.</v>
          </cell>
        </row>
        <row r="96">
          <cell r="A96" t="str">
            <v xml:space="preserve">1/  Private consumption is derived as a residual and includes changes in stocks. </v>
          </cell>
        </row>
      </sheetData>
      <sheetData sheetId="8" refreshError="1">
        <row r="1">
          <cell r="A1" t="str">
            <v>Table 5.  Syrian Arab Republic: Gross Domestic Expenditure at Current Prices, 1997-2003</v>
          </cell>
        </row>
        <row r="3">
          <cell r="A3" t="str">
            <v xml:space="preserve"> </v>
          </cell>
        </row>
        <row r="4">
          <cell r="C4">
            <v>1983</v>
          </cell>
          <cell r="D4">
            <v>1984</v>
          </cell>
          <cell r="E4">
            <v>1985</v>
          </cell>
          <cell r="F4">
            <v>1986</v>
          </cell>
          <cell r="G4">
            <v>1987</v>
          </cell>
          <cell r="H4">
            <v>1988</v>
          </cell>
          <cell r="I4">
            <v>1989</v>
          </cell>
          <cell r="J4">
            <v>1990</v>
          </cell>
          <cell r="K4">
            <v>1991</v>
          </cell>
          <cell r="L4">
            <v>1992</v>
          </cell>
          <cell r="M4">
            <v>1993</v>
          </cell>
          <cell r="N4">
            <v>1994</v>
          </cell>
          <cell r="O4">
            <v>1995</v>
          </cell>
          <cell r="P4">
            <v>1996</v>
          </cell>
          <cell r="Q4">
            <v>1997</v>
          </cell>
          <cell r="R4">
            <v>1998</v>
          </cell>
        </row>
        <row r="5">
          <cell r="R5" t="str">
            <v xml:space="preserve"> </v>
          </cell>
        </row>
        <row r="7">
          <cell r="B7" t="str">
            <v>(In millions of Syrian pounds)</v>
          </cell>
        </row>
        <row r="9">
          <cell r="A9" t="str">
            <v>1.   Consumption</v>
          </cell>
          <cell r="C9">
            <v>65618</v>
          </cell>
          <cell r="D9">
            <v>65983</v>
          </cell>
          <cell r="E9">
            <v>74435</v>
          </cell>
          <cell r="F9">
            <v>97437</v>
          </cell>
          <cell r="G9">
            <v>130848</v>
          </cell>
          <cell r="H9">
            <v>185799</v>
          </cell>
          <cell r="I9">
            <v>185107</v>
          </cell>
          <cell r="J9">
            <v>234966</v>
          </cell>
          <cell r="K9">
            <v>242030.14793693332</v>
          </cell>
          <cell r="L9">
            <v>288281.70363111701</v>
          </cell>
          <cell r="M9">
            <v>375808</v>
          </cell>
          <cell r="N9">
            <v>415584</v>
          </cell>
          <cell r="O9">
            <v>455090</v>
          </cell>
          <cell r="P9">
            <v>571044</v>
          </cell>
          <cell r="Q9">
            <v>600405</v>
          </cell>
          <cell r="R9">
            <v>630895</v>
          </cell>
        </row>
        <row r="10">
          <cell r="A10" t="str">
            <v xml:space="preserve">         Public</v>
          </cell>
          <cell r="C10">
            <v>11624.589946902655</v>
          </cell>
          <cell r="D10">
            <v>13275.376707964602</v>
          </cell>
          <cell r="E10">
            <v>19785</v>
          </cell>
          <cell r="F10">
            <v>15428.451681415931</v>
          </cell>
          <cell r="G10">
            <v>16511.465663716815</v>
          </cell>
          <cell r="H10">
            <v>17651.328884955754</v>
          </cell>
          <cell r="I10">
            <v>24058.741840707968</v>
          </cell>
          <cell r="J10">
            <v>38502</v>
          </cell>
          <cell r="K10">
            <v>34240.512495575225</v>
          </cell>
          <cell r="L10">
            <v>38562.4938761062</v>
          </cell>
          <cell r="M10">
            <v>56239</v>
          </cell>
          <cell r="N10">
            <v>68019</v>
          </cell>
          <cell r="O10">
            <v>76709</v>
          </cell>
          <cell r="P10">
            <v>81316</v>
          </cell>
          <cell r="Q10">
            <v>84994</v>
          </cell>
          <cell r="R10">
            <v>88521</v>
          </cell>
        </row>
        <row r="11">
          <cell r="A11" t="str">
            <v xml:space="preserve">         Private 1/</v>
          </cell>
          <cell r="C11">
            <v>53993.410053097345</v>
          </cell>
          <cell r="D11">
            <v>52707.623292035394</v>
          </cell>
          <cell r="E11">
            <v>54650</v>
          </cell>
          <cell r="F11">
            <v>82008.548318584071</v>
          </cell>
          <cell r="G11">
            <v>114336.53433628319</v>
          </cell>
          <cell r="H11">
            <v>168147.67111504424</v>
          </cell>
          <cell r="I11">
            <v>161048.25815929205</v>
          </cell>
          <cell r="J11">
            <v>196464</v>
          </cell>
          <cell r="K11">
            <v>207789.63544135808</v>
          </cell>
          <cell r="L11">
            <v>249719.20975501082</v>
          </cell>
          <cell r="M11">
            <v>319569</v>
          </cell>
          <cell r="N11">
            <v>347565</v>
          </cell>
          <cell r="O11">
            <v>378381</v>
          </cell>
          <cell r="P11">
            <v>489728</v>
          </cell>
          <cell r="Q11">
            <v>515411</v>
          </cell>
          <cell r="R11">
            <v>542374</v>
          </cell>
        </row>
        <row r="13">
          <cell r="A13" t="str">
            <v>2.   Gross capital formation</v>
          </cell>
          <cell r="C13">
            <v>17508</v>
          </cell>
          <cell r="D13">
            <v>18082</v>
          </cell>
          <cell r="E13">
            <v>20016</v>
          </cell>
          <cell r="F13">
            <v>13472</v>
          </cell>
          <cell r="G13">
            <v>13816</v>
          </cell>
          <cell r="H13">
            <v>17405</v>
          </cell>
          <cell r="I13">
            <v>23851</v>
          </cell>
          <cell r="J13">
            <v>32320</v>
          </cell>
          <cell r="K13">
            <v>42042</v>
          </cell>
          <cell r="L13">
            <v>70434</v>
          </cell>
          <cell r="M13">
            <v>91895</v>
          </cell>
          <cell r="N13">
            <v>152922</v>
          </cell>
          <cell r="O13">
            <v>155266</v>
          </cell>
          <cell r="P13">
            <v>163076</v>
          </cell>
          <cell r="Q13">
            <v>155464</v>
          </cell>
          <cell r="R13">
            <v>162446</v>
          </cell>
        </row>
        <row r="14">
          <cell r="A14" t="str">
            <v xml:space="preserve">         Public</v>
          </cell>
          <cell r="C14">
            <v>11580</v>
          </cell>
          <cell r="D14">
            <v>11776</v>
          </cell>
          <cell r="E14">
            <v>6751</v>
          </cell>
          <cell r="F14">
            <v>11900</v>
          </cell>
          <cell r="G14">
            <v>11640</v>
          </cell>
          <cell r="H14">
            <v>15753</v>
          </cell>
          <cell r="I14">
            <v>16373</v>
          </cell>
          <cell r="J14">
            <v>19972</v>
          </cell>
          <cell r="K14">
            <v>24253</v>
          </cell>
          <cell r="L14">
            <v>27921</v>
          </cell>
          <cell r="M14">
            <v>44035</v>
          </cell>
          <cell r="N14">
            <v>65020</v>
          </cell>
          <cell r="O14">
            <v>67846</v>
          </cell>
          <cell r="P14">
            <v>77437</v>
          </cell>
          <cell r="Q14">
            <v>90108</v>
          </cell>
          <cell r="R14">
            <v>95034</v>
          </cell>
        </row>
        <row r="15">
          <cell r="A15" t="str">
            <v xml:space="preserve">         Private </v>
          </cell>
          <cell r="C15">
            <v>5928</v>
          </cell>
          <cell r="D15">
            <v>6306</v>
          </cell>
          <cell r="E15">
            <v>13265</v>
          </cell>
          <cell r="F15">
            <v>1572</v>
          </cell>
          <cell r="G15">
            <v>2176</v>
          </cell>
          <cell r="H15">
            <v>1652</v>
          </cell>
          <cell r="I15">
            <v>7478</v>
          </cell>
          <cell r="J15">
            <v>12348</v>
          </cell>
          <cell r="K15">
            <v>17789</v>
          </cell>
          <cell r="L15">
            <v>42513</v>
          </cell>
          <cell r="M15">
            <v>47860</v>
          </cell>
          <cell r="N15">
            <v>87902</v>
          </cell>
          <cell r="O15">
            <v>87420</v>
          </cell>
          <cell r="P15">
            <v>85639</v>
          </cell>
          <cell r="Q15">
            <v>65356</v>
          </cell>
          <cell r="R15">
            <v>67412</v>
          </cell>
        </row>
        <row r="16">
          <cell r="A16" t="str">
            <v xml:space="preserve">         Change in inventories</v>
          </cell>
        </row>
        <row r="18">
          <cell r="A18" t="str">
            <v>3.   Domestic expenditure  (1+2)</v>
          </cell>
          <cell r="C18">
            <v>83126</v>
          </cell>
          <cell r="D18">
            <v>84065</v>
          </cell>
          <cell r="E18">
            <v>94451</v>
          </cell>
          <cell r="F18">
            <v>110909</v>
          </cell>
          <cell r="G18">
            <v>144664</v>
          </cell>
          <cell r="H18">
            <v>203204</v>
          </cell>
          <cell r="I18">
            <v>208958</v>
          </cell>
          <cell r="J18">
            <v>267286</v>
          </cell>
          <cell r="K18">
            <v>284072.14793693332</v>
          </cell>
          <cell r="L18">
            <v>358715.70363111701</v>
          </cell>
          <cell r="M18">
            <v>467703</v>
          </cell>
          <cell r="N18">
            <v>568506</v>
          </cell>
          <cell r="O18">
            <v>610356</v>
          </cell>
          <cell r="P18">
            <v>734120</v>
          </cell>
          <cell r="Q18">
            <v>755869</v>
          </cell>
          <cell r="R18">
            <v>793341</v>
          </cell>
        </row>
        <row r="20">
          <cell r="A20" t="str">
            <v>4.   Net exports of goods and services</v>
          </cell>
          <cell r="C20">
            <v>-9835</v>
          </cell>
          <cell r="D20">
            <v>-8723</v>
          </cell>
          <cell r="E20">
            <v>-11226</v>
          </cell>
          <cell r="F20">
            <v>-10976</v>
          </cell>
          <cell r="G20">
            <v>-16952</v>
          </cell>
          <cell r="H20">
            <v>-17157</v>
          </cell>
          <cell r="I20">
            <v>-66</v>
          </cell>
          <cell r="J20">
            <v>1042</v>
          </cell>
          <cell r="K20">
            <v>27491.852063066675</v>
          </cell>
          <cell r="L20">
            <v>12914.296368882962</v>
          </cell>
          <cell r="M20">
            <v>-53948</v>
          </cell>
          <cell r="N20">
            <v>-62405</v>
          </cell>
          <cell r="O20">
            <v>-39381</v>
          </cell>
          <cell r="P20">
            <v>-43263</v>
          </cell>
          <cell r="Q20">
            <v>-10300</v>
          </cell>
          <cell r="R20">
            <v>-2897</v>
          </cell>
        </row>
        <row r="21">
          <cell r="A21" t="str">
            <v xml:space="preserve">         Exports</v>
          </cell>
          <cell r="C21">
            <v>9714</v>
          </cell>
          <cell r="D21">
            <v>9360</v>
          </cell>
          <cell r="E21">
            <v>9949</v>
          </cell>
          <cell r="F21">
            <v>11256</v>
          </cell>
          <cell r="G21">
            <v>20003</v>
          </cell>
          <cell r="H21">
            <v>31212</v>
          </cell>
          <cell r="I21">
            <v>62811</v>
          </cell>
          <cell r="J21">
            <v>76042</v>
          </cell>
          <cell r="K21">
            <v>109576.06516240096</v>
          </cell>
          <cell r="L21">
            <v>126981.22277490789</v>
          </cell>
          <cell r="M21">
            <v>115294</v>
          </cell>
          <cell r="N21">
            <v>167327</v>
          </cell>
          <cell r="O21">
            <v>177229</v>
          </cell>
          <cell r="P21">
            <v>219872</v>
          </cell>
          <cell r="Q21">
            <v>241719</v>
          </cell>
          <cell r="R21">
            <v>241316</v>
          </cell>
        </row>
        <row r="22">
          <cell r="A22" t="str">
            <v xml:space="preserve">         Imports</v>
          </cell>
          <cell r="C22">
            <v>19549</v>
          </cell>
          <cell r="D22">
            <v>18083</v>
          </cell>
          <cell r="E22">
            <v>21175</v>
          </cell>
          <cell r="F22">
            <v>22232</v>
          </cell>
          <cell r="G22">
            <v>36955</v>
          </cell>
          <cell r="H22">
            <v>48369</v>
          </cell>
          <cell r="I22">
            <v>62877</v>
          </cell>
          <cell r="J22">
            <v>75000</v>
          </cell>
          <cell r="K22">
            <v>82084.213099334287</v>
          </cell>
          <cell r="L22">
            <v>114066.92640602493</v>
          </cell>
          <cell r="M22">
            <v>169242</v>
          </cell>
          <cell r="N22">
            <v>229732</v>
          </cell>
          <cell r="O22">
            <v>216610</v>
          </cell>
          <cell r="P22">
            <v>263135</v>
          </cell>
          <cell r="Q22">
            <v>252019</v>
          </cell>
          <cell r="R22">
            <v>244213</v>
          </cell>
        </row>
        <row r="24">
          <cell r="A24" t="str">
            <v>5.   GDP (market prices)  (3+4)</v>
          </cell>
          <cell r="C24">
            <v>73291</v>
          </cell>
          <cell r="D24">
            <v>75342</v>
          </cell>
          <cell r="E24">
            <v>83225</v>
          </cell>
          <cell r="F24">
            <v>99933</v>
          </cell>
          <cell r="G24">
            <v>127712</v>
          </cell>
          <cell r="H24">
            <v>186047</v>
          </cell>
          <cell r="I24">
            <v>208892</v>
          </cell>
          <cell r="J24">
            <v>268328</v>
          </cell>
          <cell r="K24">
            <v>311564</v>
          </cell>
          <cell r="L24">
            <v>371630</v>
          </cell>
          <cell r="M24">
            <v>413755</v>
          </cell>
          <cell r="N24">
            <v>506101</v>
          </cell>
          <cell r="O24">
            <v>570975</v>
          </cell>
          <cell r="P24">
            <v>690857</v>
          </cell>
          <cell r="Q24">
            <v>745569</v>
          </cell>
          <cell r="R24">
            <v>790444</v>
          </cell>
        </row>
        <row r="26">
          <cell r="A26" t="str">
            <v>6.   Domestic savings  1/  (5-1)</v>
          </cell>
          <cell r="C26">
            <v>7673</v>
          </cell>
          <cell r="D26">
            <v>9359</v>
          </cell>
          <cell r="E26">
            <v>8790</v>
          </cell>
          <cell r="F26">
            <v>2496</v>
          </cell>
          <cell r="G26">
            <v>-3136</v>
          </cell>
          <cell r="H26">
            <v>248</v>
          </cell>
          <cell r="I26">
            <v>23785</v>
          </cell>
          <cell r="J26">
            <v>33362</v>
          </cell>
          <cell r="K26">
            <v>69533.852063066675</v>
          </cell>
          <cell r="L26">
            <v>83348.296368882991</v>
          </cell>
          <cell r="M26">
            <v>37947</v>
          </cell>
          <cell r="N26">
            <v>90517</v>
          </cell>
          <cell r="O26">
            <v>115885</v>
          </cell>
          <cell r="P26">
            <v>119813</v>
          </cell>
          <cell r="Q26">
            <v>145164</v>
          </cell>
          <cell r="R26">
            <v>159549</v>
          </cell>
        </row>
        <row r="28">
          <cell r="A28" t="str">
            <v>7.   National savings</v>
          </cell>
          <cell r="C28">
            <v>10062</v>
          </cell>
          <cell r="D28">
            <v>11617</v>
          </cell>
          <cell r="E28">
            <v>11800</v>
          </cell>
          <cell r="F28">
            <v>5738</v>
          </cell>
          <cell r="G28">
            <v>321</v>
          </cell>
          <cell r="H28">
            <v>2480</v>
          </cell>
          <cell r="I28">
            <v>22887</v>
          </cell>
          <cell r="J28">
            <v>31733</v>
          </cell>
          <cell r="K28">
            <v>69153.852063066675</v>
          </cell>
          <cell r="L28">
            <v>85421.296368882991</v>
          </cell>
          <cell r="M28">
            <v>37678</v>
          </cell>
          <cell r="N28">
            <v>106958</v>
          </cell>
          <cell r="O28">
            <v>134086</v>
          </cell>
          <cell r="P28">
            <v>128703</v>
          </cell>
          <cell r="Q28">
            <v>139904</v>
          </cell>
          <cell r="R28">
            <v>137527</v>
          </cell>
        </row>
        <row r="30">
          <cell r="B30" t="str">
            <v>(Annual percentage change)</v>
          </cell>
        </row>
        <row r="32">
          <cell r="A32" t="str">
            <v>1.   Consumption</v>
          </cell>
          <cell r="D32">
            <v>0.55624980950348402</v>
          </cell>
          <cell r="E32">
            <v>12.809359986663239</v>
          </cell>
          <cell r="F32">
            <v>30.902129374622149</v>
          </cell>
          <cell r="G32">
            <v>34.28984882539487</v>
          </cell>
          <cell r="H32">
            <v>41.996056493030096</v>
          </cell>
          <cell r="I32">
            <v>-0.37244549217165002</v>
          </cell>
          <cell r="J32">
            <v>26.935232054973611</v>
          </cell>
          <cell r="K32">
            <v>3.0064553752173993</v>
          </cell>
          <cell r="L32">
            <v>19.109832427254332</v>
          </cell>
          <cell r="M32">
            <v>30.361377522897158</v>
          </cell>
          <cell r="N32">
            <v>10.584128065395106</v>
          </cell>
          <cell r="O32">
            <v>9.506140756140752</v>
          </cell>
          <cell r="P32">
            <v>25.479355731833266</v>
          </cell>
          <cell r="Q32">
            <v>5.1416353205707424</v>
          </cell>
          <cell r="R32">
            <v>5.0782388554392526</v>
          </cell>
        </row>
        <row r="33">
          <cell r="A33" t="str">
            <v xml:space="preserve">         Public</v>
          </cell>
          <cell r="D33">
            <v>14.2008171350749</v>
          </cell>
          <cell r="E33">
            <v>49.035318810425395</v>
          </cell>
          <cell r="F33">
            <v>-22.019450687814341</v>
          </cell>
          <cell r="G33">
            <v>7.0195895522387985</v>
          </cell>
          <cell r="H33">
            <v>6.9034648071475146</v>
          </cell>
          <cell r="I33">
            <v>36.299889926209801</v>
          </cell>
          <cell r="J33">
            <v>60.033306209112283</v>
          </cell>
          <cell r="K33">
            <v>-11.068223740129795</v>
          </cell>
          <cell r="L33">
            <v>12.622420242949019</v>
          </cell>
          <cell r="M33">
            <v>45.83859690372978</v>
          </cell>
          <cell r="N33">
            <v>20.946318391152047</v>
          </cell>
          <cell r="O33">
            <v>12.775842044134734</v>
          </cell>
          <cell r="P33">
            <v>6.0058141808653431</v>
          </cell>
          <cell r="Q33">
            <v>4.5230950858379657</v>
          </cell>
          <cell r="R33">
            <v>4.1497046850365962</v>
          </cell>
        </row>
        <row r="34">
          <cell r="A34" t="str">
            <v xml:space="preserve">         Private 1/</v>
          </cell>
          <cell r="D34">
            <v>-2.3813772084361915</v>
          </cell>
          <cell r="E34">
            <v>3.6851912240522466</v>
          </cell>
          <cell r="F34">
            <v>50.061387591187668</v>
          </cell>
          <cell r="G34">
            <v>39.420263717036477</v>
          </cell>
          <cell r="H34">
            <v>47.063816557963293</v>
          </cell>
          <cell r="I34">
            <v>-4.2221298152234681</v>
          </cell>
          <cell r="J34">
            <v>21.990763666427497</v>
          </cell>
          <cell r="K34">
            <v>5.7647382937118721</v>
          </cell>
          <cell r="L34">
            <v>20.17885744136936</v>
          </cell>
          <cell r="M34">
            <v>27.97133240711274</v>
          </cell>
          <cell r="N34">
            <v>8.760549364925879</v>
          </cell>
          <cell r="O34">
            <v>8.8662552328341491</v>
          </cell>
          <cell r="P34">
            <v>29.427217539992768</v>
          </cell>
          <cell r="Q34">
            <v>5.2443397151071593</v>
          </cell>
          <cell r="R34">
            <v>5.2313590513202115</v>
          </cell>
        </row>
        <row r="36">
          <cell r="A36" t="str">
            <v>2.   Gross fixed capital formation</v>
          </cell>
          <cell r="D36">
            <v>3.2785012565684326</v>
          </cell>
          <cell r="E36">
            <v>10.695719500055304</v>
          </cell>
          <cell r="F36">
            <v>-32.693844924060755</v>
          </cell>
          <cell r="G36">
            <v>2.5534441805225754</v>
          </cell>
          <cell r="H36">
            <v>25.977127967573836</v>
          </cell>
          <cell r="I36">
            <v>37.035334673944277</v>
          </cell>
          <cell r="J36">
            <v>35.507945159532113</v>
          </cell>
          <cell r="K36">
            <v>30.080445544554436</v>
          </cell>
          <cell r="L36">
            <v>67.532467532467535</v>
          </cell>
          <cell r="M36">
            <v>30.469659539426971</v>
          </cell>
          <cell r="N36">
            <v>66.409489090810183</v>
          </cell>
          <cell r="O36">
            <v>1.5328075751036607</v>
          </cell>
          <cell r="P36">
            <v>5.0300774155320482</v>
          </cell>
          <cell r="Q36">
            <v>-4.667762270352469</v>
          </cell>
          <cell r="R36">
            <v>4.4910718880255303</v>
          </cell>
        </row>
        <row r="37">
          <cell r="A37" t="str">
            <v xml:space="preserve">         Public</v>
          </cell>
          <cell r="D37">
            <v>1.6925734024179491</v>
          </cell>
          <cell r="E37">
            <v>-42.671535326086953</v>
          </cell>
          <cell r="F37">
            <v>76.270182195230348</v>
          </cell>
          <cell r="G37">
            <v>-2.1848739495798384</v>
          </cell>
          <cell r="H37">
            <v>35.335051546391753</v>
          </cell>
          <cell r="I37">
            <v>3.9357582682663548</v>
          </cell>
          <cell r="J37">
            <v>21.981310694435962</v>
          </cell>
          <cell r="K37">
            <v>21.435009012617655</v>
          </cell>
          <cell r="L37">
            <v>15.123902197666268</v>
          </cell>
          <cell r="M37">
            <v>57.712832634934273</v>
          </cell>
          <cell r="N37">
            <v>47.655274213693644</v>
          </cell>
          <cell r="O37">
            <v>4.3463549677022399</v>
          </cell>
          <cell r="P37">
            <v>14.136426613212279</v>
          </cell>
          <cell r="Q37">
            <v>16.362978937717116</v>
          </cell>
          <cell r="R37">
            <v>5.4667732054867457</v>
          </cell>
        </row>
        <row r="38">
          <cell r="A38" t="str">
            <v xml:space="preserve">         Private </v>
          </cell>
          <cell r="D38">
            <v>6.3765182186234881</v>
          </cell>
          <cell r="E38">
            <v>110.35521725340948</v>
          </cell>
          <cell r="F38">
            <v>-88.149264983038066</v>
          </cell>
          <cell r="G38">
            <v>38.422391857506341</v>
          </cell>
          <cell r="H38">
            <v>-24.080882352941174</v>
          </cell>
          <cell r="I38">
            <v>352.66343825665859</v>
          </cell>
          <cell r="J38">
            <v>65.12436480342339</v>
          </cell>
          <cell r="K38">
            <v>44.063816002591494</v>
          </cell>
          <cell r="L38">
            <v>138.98476586654675</v>
          </cell>
          <cell r="M38">
            <v>12.577329287512057</v>
          </cell>
          <cell r="N38">
            <v>83.664855829502727</v>
          </cell>
          <cell r="O38">
            <v>-0.54833792177652185</v>
          </cell>
          <cell r="P38">
            <v>-2.0372912377030445</v>
          </cell>
          <cell r="Q38">
            <v>-23.684302712549183</v>
          </cell>
          <cell r="R38">
            <v>3.1458473590794966</v>
          </cell>
        </row>
        <row r="40">
          <cell r="A40" t="str">
            <v>3.   Domestic expenditure  (1+2)</v>
          </cell>
          <cell r="D40">
            <v>1.1296104708514747</v>
          </cell>
          <cell r="E40">
            <v>12.354725510022007</v>
          </cell>
          <cell r="F40">
            <v>17.424908153434046</v>
          </cell>
          <cell r="G40">
            <v>30.434861012181159</v>
          </cell>
          <cell r="H40">
            <v>40.466183708455446</v>
          </cell>
          <cell r="I40">
            <v>2.8316371724966132</v>
          </cell>
          <cell r="J40">
            <v>27.913743431694414</v>
          </cell>
          <cell r="K40">
            <v>6.2802196661753129</v>
          </cell>
          <cell r="L40">
            <v>26.276266869624692</v>
          </cell>
          <cell r="M40">
            <v>30.382638748639636</v>
          </cell>
          <cell r="N40">
            <v>21.552780290055878</v>
          </cell>
          <cell r="O40">
            <v>7.3613998796846545</v>
          </cell>
          <cell r="P40">
            <v>20.2773463355812</v>
          </cell>
          <cell r="Q40">
            <v>2.9625946711709332</v>
          </cell>
          <cell r="R40">
            <v>4.9574727895971336</v>
          </cell>
        </row>
        <row r="42">
          <cell r="A42" t="str">
            <v>4.   Net exports of goods and services</v>
          </cell>
        </row>
        <row r="43">
          <cell r="A43" t="str">
            <v xml:space="preserve">         Exports</v>
          </cell>
          <cell r="D43">
            <v>-3.6442248301420648</v>
          </cell>
          <cell r="E43">
            <v>6.2927350427350461</v>
          </cell>
          <cell r="F43">
            <v>13.136998693336025</v>
          </cell>
          <cell r="G43">
            <v>77.709665955934611</v>
          </cell>
          <cell r="H43">
            <v>56.036594510823363</v>
          </cell>
          <cell r="I43">
            <v>101.239907727797</v>
          </cell>
          <cell r="J43">
            <v>21.064781646526882</v>
          </cell>
          <cell r="K43">
            <v>44.099399229900541</v>
          </cell>
          <cell r="L43">
            <v>15.88408708298752</v>
          </cell>
          <cell r="M43">
            <v>-9.2038984343575976</v>
          </cell>
          <cell r="N43">
            <v>45.130709317050332</v>
          </cell>
          <cell r="O43">
            <v>5.9177538592098102</v>
          </cell>
          <cell r="P43">
            <v>24.060960677992881</v>
          </cell>
          <cell r="Q43">
            <v>9.9362356280017394</v>
          </cell>
          <cell r="R43">
            <v>-0.16672251664122939</v>
          </cell>
        </row>
        <row r="44">
          <cell r="A44" t="str">
            <v xml:space="preserve">         Imports</v>
          </cell>
          <cell r="D44">
            <v>-7.4991048135454577</v>
          </cell>
          <cell r="E44">
            <v>17.098932699220271</v>
          </cell>
          <cell r="F44">
            <v>4.9917355371900811</v>
          </cell>
          <cell r="G44">
            <v>66.224361281036352</v>
          </cell>
          <cell r="H44">
            <v>30.886212961710186</v>
          </cell>
          <cell r="I44">
            <v>29.994417912299184</v>
          </cell>
          <cell r="J44">
            <v>19.280500023856106</v>
          </cell>
          <cell r="K44">
            <v>9.4456174657790513</v>
          </cell>
          <cell r="L44">
            <v>38.963294035586017</v>
          </cell>
          <cell r="M44">
            <v>48.370790142602431</v>
          </cell>
          <cell r="N44">
            <v>35.741718958650921</v>
          </cell>
          <cell r="O44">
            <v>-5.7118729650201203</v>
          </cell>
          <cell r="P44">
            <v>21.478694427773419</v>
          </cell>
          <cell r="Q44">
            <v>-4.2244475269348385</v>
          </cell>
          <cell r="R44">
            <v>-3.097385514584218</v>
          </cell>
        </row>
        <row r="46">
          <cell r="A46" t="str">
            <v>5.   GDP (market prices)  (3+4)</v>
          </cell>
          <cell r="D46">
            <v>2.798433641238347</v>
          </cell>
          <cell r="E46">
            <v>10.462955589179998</v>
          </cell>
          <cell r="F46">
            <v>20.075698407930304</v>
          </cell>
          <cell r="G46">
            <v>27.797624408353599</v>
          </cell>
          <cell r="H46">
            <v>45.676991981959389</v>
          </cell>
          <cell r="I46">
            <v>12.279155267217433</v>
          </cell>
          <cell r="J46">
            <v>28.452980487524655</v>
          </cell>
          <cell r="K46">
            <v>16.113115291732512</v>
          </cell>
          <cell r="L46">
            <v>19.27886405361339</v>
          </cell>
          <cell r="M46">
            <v>11.335198988241004</v>
          </cell>
          <cell r="N46">
            <v>22.319005208396277</v>
          </cell>
          <cell r="O46">
            <v>12.81839000515707</v>
          </cell>
          <cell r="P46">
            <v>20.996015587372469</v>
          </cell>
          <cell r="Q46">
            <v>7.9194391892967673</v>
          </cell>
          <cell r="R46">
            <v>6.0188929528990514</v>
          </cell>
        </row>
        <row r="48">
          <cell r="A48" t="str">
            <v>6.   Domestic savings  1/  (5-1)</v>
          </cell>
          <cell r="D48">
            <v>21.973152613058787</v>
          </cell>
          <cell r="E48">
            <v>-6.0797093706592591</v>
          </cell>
          <cell r="F48">
            <v>-71.604095563139936</v>
          </cell>
          <cell r="G48">
            <v>-225.64102564102564</v>
          </cell>
          <cell r="H48">
            <v>-107.90816326530613</v>
          </cell>
          <cell r="I48">
            <v>9490.7258064516136</v>
          </cell>
          <cell r="J48">
            <v>40.264872819003585</v>
          </cell>
          <cell r="K48">
            <v>108.42231300002001</v>
          </cell>
          <cell r="L48">
            <v>19.867221354696014</v>
          </cell>
          <cell r="M48">
            <v>-54.471774885410831</v>
          </cell>
          <cell r="N48">
            <v>138.53532558568529</v>
          </cell>
          <cell r="O48">
            <v>28.025674735132611</v>
          </cell>
          <cell r="P48">
            <v>3.3895672433878303</v>
          </cell>
          <cell r="Q48">
            <v>21.158805805713897</v>
          </cell>
          <cell r="R48">
            <v>9.9094816896751325</v>
          </cell>
        </row>
        <row r="50">
          <cell r="A50" t="str">
            <v>7.   National savings</v>
          </cell>
          <cell r="D50">
            <v>15.454184058835224</v>
          </cell>
          <cell r="E50">
            <v>1.5752776103985582</v>
          </cell>
          <cell r="F50">
            <v>-51.372881355932201</v>
          </cell>
          <cell r="G50">
            <v>-94.40571627744859</v>
          </cell>
          <cell r="H50">
            <v>672.58566978193141</v>
          </cell>
          <cell r="I50">
            <v>822.86290322580646</v>
          </cell>
          <cell r="J50">
            <v>38.650762441560715</v>
          </cell>
          <cell r="K50">
            <v>117.92409183835969</v>
          </cell>
          <cell r="L50">
            <v>23.52355482812554</v>
          </cell>
          <cell r="M50">
            <v>-55.891561470465781</v>
          </cell>
          <cell r="N50">
            <v>183.87387865597964</v>
          </cell>
          <cell r="O50">
            <v>25.363226687110824</v>
          </cell>
          <cell r="P50">
            <v>-4.0145876527005129</v>
          </cell>
          <cell r="Q50">
            <v>8.702982836452918</v>
          </cell>
          <cell r="R50">
            <v>-1.6990221866422672</v>
          </cell>
        </row>
        <row r="52">
          <cell r="B52" t="str">
            <v>(In percent of GDP)</v>
          </cell>
        </row>
        <row r="54">
          <cell r="A54" t="str">
            <v>1.   Consumption</v>
          </cell>
          <cell r="C54">
            <v>89.530774583509583</v>
          </cell>
          <cell r="D54">
            <v>87.577977754771581</v>
          </cell>
          <cell r="E54">
            <v>89.438269750675886</v>
          </cell>
          <cell r="F54">
            <v>97.502326558794394</v>
          </cell>
          <cell r="G54">
            <v>102.45552493109496</v>
          </cell>
          <cell r="H54">
            <v>99.866700349911582</v>
          </cell>
          <cell r="I54">
            <v>88.613733412481082</v>
          </cell>
          <cell r="J54">
            <v>87.566709400435286</v>
          </cell>
          <cell r="K54">
            <v>77.682321428962695</v>
          </cell>
          <cell r="L54">
            <v>77.572236803034471</v>
          </cell>
          <cell r="M54">
            <v>90.828630469722412</v>
          </cell>
          <cell r="N54">
            <v>82.114834785941937</v>
          </cell>
          <cell r="O54">
            <v>79.704015061955431</v>
          </cell>
          <cell r="P54">
            <v>82.657337191343501</v>
          </cell>
          <cell r="Q54">
            <v>80.529769880453713</v>
          </cell>
          <cell r="R54">
            <v>79.81526838080876</v>
          </cell>
        </row>
        <row r="55">
          <cell r="A55" t="str">
            <v xml:space="preserve">         Public</v>
          </cell>
          <cell r="C55">
            <v>15.860869611415666</v>
          </cell>
          <cell r="D55">
            <v>17.620154373343688</v>
          </cell>
          <cell r="E55">
            <v>23.772904776209071</v>
          </cell>
          <cell r="F55">
            <v>15.438795674517857</v>
          </cell>
          <cell r="G55">
            <v>12.928672061918078</v>
          </cell>
          <cell r="H55">
            <v>9.4875643708072452</v>
          </cell>
          <cell r="I55">
            <v>11.517311261660556</v>
          </cell>
          <cell r="J55">
            <v>14.348856623237232</v>
          </cell>
          <cell r="K55">
            <v>10.989880889825276</v>
          </cell>
          <cell r="L55">
            <v>10.376582589162931</v>
          </cell>
          <cell r="M55">
            <v>13.592343294945074</v>
          </cell>
          <cell r="N55">
            <v>13.439807469260087</v>
          </cell>
          <cell r="O55">
            <v>13.434738823941503</v>
          </cell>
          <cell r="P55">
            <v>11.770308471941371</v>
          </cell>
          <cell r="Q55">
            <v>11.399883847102013</v>
          </cell>
          <cell r="R55">
            <v>11.198895810455896</v>
          </cell>
        </row>
        <row r="56">
          <cell r="A56" t="str">
            <v xml:space="preserve">         Private 1/</v>
          </cell>
          <cell r="C56">
            <v>73.669904972093903</v>
          </cell>
          <cell r="D56">
            <v>69.957823381427886</v>
          </cell>
          <cell r="E56">
            <v>65.665364974466812</v>
          </cell>
          <cell r="F56">
            <v>82.063530884276531</v>
          </cell>
          <cell r="G56">
            <v>89.526852869176892</v>
          </cell>
          <cell r="H56">
            <v>90.379135979104333</v>
          </cell>
          <cell r="I56">
            <v>77.096422150820544</v>
          </cell>
          <cell r="J56">
            <v>73.217852777198061</v>
          </cell>
          <cell r="K56">
            <v>66.692440539137408</v>
          </cell>
          <cell r="L56">
            <v>67.195654213871549</v>
          </cell>
          <cell r="M56">
            <v>77.236287174777345</v>
          </cell>
          <cell r="N56">
            <v>68.675027316681849</v>
          </cell>
          <cell r="O56">
            <v>66.269276238013916</v>
          </cell>
          <cell r="P56">
            <v>70.887028719402139</v>
          </cell>
          <cell r="Q56">
            <v>69.12988603335171</v>
          </cell>
          <cell r="R56">
            <v>68.616372570352866</v>
          </cell>
        </row>
        <row r="58">
          <cell r="A58" t="str">
            <v>2.   Gross capital formation</v>
          </cell>
          <cell r="C58">
            <v>23.888335539152148</v>
          </cell>
          <cell r="D58">
            <v>23.999893817525418</v>
          </cell>
          <cell r="E58">
            <v>24.05046560528687</v>
          </cell>
          <cell r="F58">
            <v>13.481032291635394</v>
          </cell>
          <cell r="G58">
            <v>10.81809070408419</v>
          </cell>
          <cell r="H58">
            <v>9.3551629426972767</v>
          </cell>
          <cell r="I58">
            <v>11.417861861631847</v>
          </cell>
          <cell r="J58">
            <v>12.044959899824095</v>
          </cell>
          <cell r="K58">
            <v>13.493856799887022</v>
          </cell>
          <cell r="L58">
            <v>18.952721793181389</v>
          </cell>
          <cell r="M58">
            <v>22.210003504489372</v>
          </cell>
          <cell r="N58">
            <v>30.215707931815984</v>
          </cell>
          <cell r="O58">
            <v>27.193134550549498</v>
          </cell>
          <cell r="P58">
            <v>23.604884947246678</v>
          </cell>
          <cell r="Q58">
            <v>20.851725326562665</v>
          </cell>
          <cell r="R58">
            <v>20.551234496055383</v>
          </cell>
        </row>
        <row r="59">
          <cell r="A59" t="str">
            <v xml:space="preserve">         Public</v>
          </cell>
          <cell r="C59">
            <v>15.800030017328185</v>
          </cell>
          <cell r="D59">
            <v>15.630060258554327</v>
          </cell>
          <cell r="E59">
            <v>8.1117452688495053</v>
          </cell>
          <cell r="F59">
            <v>11.907978345491479</v>
          </cell>
          <cell r="G59">
            <v>9.1142570784264585</v>
          </cell>
          <cell r="H59">
            <v>8.4672152735599067</v>
          </cell>
          <cell r="I59">
            <v>7.8380215613810007</v>
          </cell>
          <cell r="J59">
            <v>7.4431293044333797</v>
          </cell>
          <cell r="K59">
            <v>7.7842754618633725</v>
          </cell>
          <cell r="L59">
            <v>7.5131178860694776</v>
          </cell>
          <cell r="M59">
            <v>10.642771688559655</v>
          </cell>
          <cell r="N59">
            <v>12.847238001900807</v>
          </cell>
          <cell r="O59">
            <v>11.882481719865142</v>
          </cell>
          <cell r="P59">
            <v>11.20883192903886</v>
          </cell>
          <cell r="Q59">
            <v>12.085802923673059</v>
          </cell>
          <cell r="R59">
            <v>12.02286309972623</v>
          </cell>
        </row>
        <row r="60">
          <cell r="A60" t="str">
            <v xml:space="preserve">         Private </v>
          </cell>
          <cell r="C60">
            <v>8.0883055218239619</v>
          </cell>
          <cell r="D60">
            <v>8.3698335589710915</v>
          </cell>
          <cell r="E60">
            <v>15.938720336437367</v>
          </cell>
          <cell r="F60">
            <v>1.5730539461439164</v>
          </cell>
          <cell r="G60">
            <v>1.7038336256577298</v>
          </cell>
          <cell r="H60">
            <v>0.88794766913736844</v>
          </cell>
          <cell r="I60">
            <v>3.5798403002508472</v>
          </cell>
          <cell r="J60">
            <v>4.6018305953907159</v>
          </cell>
          <cell r="K60">
            <v>5.7095813380236482</v>
          </cell>
          <cell r="L60">
            <v>11.439603907111913</v>
          </cell>
          <cell r="M60">
            <v>11.567231815929716</v>
          </cell>
          <cell r="N60">
            <v>17.368469929915175</v>
          </cell>
          <cell r="O60">
            <v>15.310652830684358</v>
          </cell>
          <cell r="P60">
            <v>12.396053018207819</v>
          </cell>
          <cell r="Q60">
            <v>8.7659224028896041</v>
          </cell>
          <cell r="R60">
            <v>8.5283713963291508</v>
          </cell>
        </row>
        <row r="62">
          <cell r="A62" t="str">
            <v>3.   Domestic expenditure  (1+2)</v>
          </cell>
          <cell r="C62">
            <v>113.41911012266172</v>
          </cell>
          <cell r="D62">
            <v>111.577871572297</v>
          </cell>
          <cell r="E62">
            <v>113.48873535596276</v>
          </cell>
          <cell r="F62">
            <v>110.98335885042978</v>
          </cell>
          <cell r="G62">
            <v>113.27361563517914</v>
          </cell>
          <cell r="H62">
            <v>109.22186329260886</v>
          </cell>
          <cell r="I62">
            <v>100.03159527411295</v>
          </cell>
          <cell r="J62">
            <v>99.611669300259393</v>
          </cell>
          <cell r="K62">
            <v>91.176178228849707</v>
          </cell>
          <cell r="L62">
            <v>96.524958596215853</v>
          </cell>
          <cell r="M62">
            <v>113.03863397421179</v>
          </cell>
          <cell r="N62">
            <v>112.33054271775791</v>
          </cell>
          <cell r="O62">
            <v>106.89714961250492</v>
          </cell>
          <cell r="P62">
            <v>106.26222213859018</v>
          </cell>
          <cell r="Q62">
            <v>101.38149520701639</v>
          </cell>
          <cell r="R62">
            <v>100.36650287686415</v>
          </cell>
        </row>
        <row r="64">
          <cell r="A64" t="str">
            <v>4.   Net exports of goods and services</v>
          </cell>
          <cell r="C64">
            <v>-13.419110122661717</v>
          </cell>
          <cell r="D64">
            <v>-11.577871572296992</v>
          </cell>
          <cell r="E64">
            <v>-13.488735355962753</v>
          </cell>
          <cell r="F64">
            <v>-10.983358850429788</v>
          </cell>
          <cell r="G64">
            <v>-13.273615635179153</v>
          </cell>
          <cell r="H64">
            <v>-9.2218632926088571</v>
          </cell>
          <cell r="I64">
            <v>-3.1595274112938748E-2</v>
          </cell>
          <cell r="J64">
            <v>0.38833069974061596</v>
          </cell>
          <cell r="K64">
            <v>8.8238217711502855</v>
          </cell>
          <cell r="L64">
            <v>3.4750414037841302</v>
          </cell>
          <cell r="M64">
            <v>-13.038633974211791</v>
          </cell>
          <cell r="N64">
            <v>-12.330542717757918</v>
          </cell>
          <cell r="O64">
            <v>-6.8971496125049256</v>
          </cell>
          <cell r="P64">
            <v>-6.2622221385901859</v>
          </cell>
          <cell r="Q64">
            <v>-1.3814952070163862</v>
          </cell>
          <cell r="R64">
            <v>-0.36650287686414218</v>
          </cell>
        </row>
        <row r="65">
          <cell r="A65" t="str">
            <v xml:space="preserve">         Exports</v>
          </cell>
          <cell r="C65">
            <v>13.254014817644732</v>
          </cell>
          <cell r="D65">
            <v>12.423349526160706</v>
          </cell>
          <cell r="E65">
            <v>11.954340642835687</v>
          </cell>
          <cell r="F65">
            <v>11.263546576206059</v>
          </cell>
          <cell r="G65">
            <v>15.662584565271862</v>
          </cell>
          <cell r="H65">
            <v>16.776405961934348</v>
          </cell>
          <cell r="I65">
            <v>30.068647913754475</v>
          </cell>
          <cell r="J65">
            <v>28.33919680391163</v>
          </cell>
          <cell r="K65">
            <v>35.169681080741341</v>
          </cell>
          <cell r="L65">
            <v>34.168722324599166</v>
          </cell>
          <cell r="M65">
            <v>27.865282594772268</v>
          </cell>
          <cell r="N65">
            <v>33.061977747524701</v>
          </cell>
          <cell r="O65">
            <v>31.039712772012784</v>
          </cell>
          <cell r="P65">
            <v>31.825978458639053</v>
          </cell>
          <cell r="Q65">
            <v>32.420741742212996</v>
          </cell>
          <cell r="R65">
            <v>30.529170946961454</v>
          </cell>
        </row>
        <row r="66">
          <cell r="A66" t="str">
            <v xml:space="preserve">         Imports</v>
          </cell>
          <cell r="C66">
            <v>26.673124940306447</v>
          </cell>
          <cell r="D66">
            <v>24.001221098457702</v>
          </cell>
          <cell r="E66">
            <v>25.443075998798438</v>
          </cell>
          <cell r="F66">
            <v>22.246905426635845</v>
          </cell>
          <cell r="G66">
            <v>28.936200200451012</v>
          </cell>
          <cell r="H66">
            <v>25.998269254543203</v>
          </cell>
          <cell r="I66">
            <v>30.100243187867413</v>
          </cell>
          <cell r="J66">
            <v>27.950866104171013</v>
          </cell>
          <cell r="K66">
            <v>26.345859309591056</v>
          </cell>
          <cell r="L66">
            <v>30.693680920815037</v>
          </cell>
          <cell r="M66">
            <v>40.903916568984059</v>
          </cell>
          <cell r="N66">
            <v>45.392520465282622</v>
          </cell>
          <cell r="O66">
            <v>37.93686238451771</v>
          </cell>
          <cell r="P66">
            <v>38.088200597229239</v>
          </cell>
          <cell r="Q66">
            <v>33.802236949229382</v>
          </cell>
          <cell r="R66">
            <v>30.895673823825597</v>
          </cell>
        </row>
        <row r="68">
          <cell r="A68" t="str">
            <v>5.   GDP (market prices)  (3+4)</v>
          </cell>
          <cell r="Q68">
            <v>100</v>
          </cell>
          <cell r="R68">
            <v>100</v>
          </cell>
        </row>
        <row r="70">
          <cell r="A70" t="str">
            <v>6.   Domestic savings  1/  (5-1)</v>
          </cell>
          <cell r="C70">
            <v>10.469225416490428</v>
          </cell>
          <cell r="D70">
            <v>12.422022245228426</v>
          </cell>
          <cell r="E70">
            <v>10.561730249324121</v>
          </cell>
          <cell r="F70">
            <v>2.4976734412056079</v>
          </cell>
          <cell r="G70">
            <v>-2.4555249310949634</v>
          </cell>
          <cell r="H70">
            <v>0.13329965008841851</v>
          </cell>
          <cell r="I70">
            <v>11.386266587518909</v>
          </cell>
          <cell r="J70">
            <v>12.433290599564712</v>
          </cell>
          <cell r="K70">
            <v>22.317678571037309</v>
          </cell>
          <cell r="L70">
            <v>22.427763196965529</v>
          </cell>
          <cell r="M70">
            <v>9.1713695302775804</v>
          </cell>
          <cell r="N70">
            <v>17.885165214058063</v>
          </cell>
          <cell r="O70">
            <v>20.295984938044572</v>
          </cell>
          <cell r="P70">
            <v>17.342662808656495</v>
          </cell>
          <cell r="Q70">
            <v>19.470230119546279</v>
          </cell>
          <cell r="R70">
            <v>20.18473161919124</v>
          </cell>
        </row>
        <row r="72">
          <cell r="A72" t="str">
            <v>7.   National savings</v>
          </cell>
          <cell r="C72">
            <v>13.72883437256962</v>
          </cell>
          <cell r="D72">
            <v>15.419022590321468</v>
          </cell>
          <cell r="E72">
            <v>14.178431961550015</v>
          </cell>
          <cell r="F72">
            <v>5.7418470375151358</v>
          </cell>
          <cell r="G72">
            <v>0.25134678025557505</v>
          </cell>
          <cell r="H72">
            <v>1.3329965008841851</v>
          </cell>
          <cell r="I72">
            <v>10.956379373073167</v>
          </cell>
          <cell r="J72">
            <v>11.826197787782117</v>
          </cell>
          <cell r="K72">
            <v>22.195713260539303</v>
          </cell>
          <cell r="L72">
            <v>22.985576075366087</v>
          </cell>
          <cell r="M72">
            <v>9.1063552102089407</v>
          </cell>
          <cell r="N72">
            <v>21.133726272028706</v>
          </cell>
          <cell r="O72">
            <v>23.483690179079645</v>
          </cell>
          <cell r="P72">
            <v>18.629470353488493</v>
          </cell>
          <cell r="Q72">
            <v>18.764728683730144</v>
          </cell>
          <cell r="R72">
            <v>17.39870250137897</v>
          </cell>
        </row>
        <row r="74">
          <cell r="A74" t="str">
            <v>Domestic savings/gross fixed</v>
          </cell>
        </row>
        <row r="75">
          <cell r="A75" t="str">
            <v xml:space="preserve">     capital formation (in percent)</v>
          </cell>
          <cell r="C75">
            <v>43.825679689284897</v>
          </cell>
          <cell r="D75">
            <v>51.758655016038048</v>
          </cell>
          <cell r="E75">
            <v>43.914868105515588</v>
          </cell>
          <cell r="F75">
            <v>18.527315914489311</v>
          </cell>
          <cell r="G75">
            <v>-22.698320787492761</v>
          </cell>
          <cell r="H75">
            <v>1.4248779086469405</v>
          </cell>
          <cell r="I75">
            <v>99.723282042681646</v>
          </cell>
          <cell r="J75">
            <v>103.2240099009901</v>
          </cell>
          <cell r="K75">
            <v>165.39139922712212</v>
          </cell>
          <cell r="L75">
            <v>118.33531585439275</v>
          </cell>
          <cell r="M75">
            <v>41.293868001523478</v>
          </cell>
          <cell r="N75">
            <v>59.191614025450875</v>
          </cell>
          <cell r="O75">
            <v>74.636430383986195</v>
          </cell>
          <cell r="P75">
            <v>73.470651720670119</v>
          </cell>
          <cell r="Q75">
            <v>93.374671949776157</v>
          </cell>
          <cell r="R75">
            <v>98.216638144367977</v>
          </cell>
        </row>
        <row r="78">
          <cell r="A78" t="str">
            <v>Source:  Central Bureau of Statistics; and Fund staff estimates and projections.</v>
          </cell>
        </row>
        <row r="80">
          <cell r="A80" t="str">
            <v>1/  Private consumption is derived as a residual and includes changes in stocks.</v>
          </cell>
        </row>
      </sheetData>
      <sheetData sheetId="9"/>
      <sheetData sheetId="10"/>
      <sheetData sheetId="11"/>
      <sheetData sheetId="12"/>
      <sheetData sheetId="13"/>
      <sheetData sheetId="14" refreshError="1">
        <row r="1">
          <cell r="B1" t="str">
            <v>Table 9.  Syrian Arab Republic: Retail Price Indices, 1997-2002</v>
          </cell>
        </row>
        <row r="2">
          <cell r="B2" t="str">
            <v>(1990 = 100)</v>
          </cell>
        </row>
        <row r="4">
          <cell r="E4" t="str">
            <v>Number of</v>
          </cell>
          <cell r="M4" t="str">
            <v xml:space="preserve"> </v>
          </cell>
        </row>
        <row r="5">
          <cell r="D5" t="str">
            <v>Weights</v>
          </cell>
          <cell r="E5" t="str">
            <v>Components</v>
          </cell>
          <cell r="G5" t="str">
            <v>1989</v>
          </cell>
          <cell r="H5" t="str">
            <v>1990</v>
          </cell>
          <cell r="I5" t="str">
            <v>1991</v>
          </cell>
          <cell r="J5" t="str">
            <v>1992</v>
          </cell>
          <cell r="K5" t="str">
            <v>1993</v>
          </cell>
          <cell r="L5" t="str">
            <v>1994</v>
          </cell>
          <cell r="M5">
            <v>1995</v>
          </cell>
          <cell r="N5">
            <v>1996</v>
          </cell>
          <cell r="O5">
            <v>1997</v>
          </cell>
          <cell r="P5">
            <v>1998</v>
          </cell>
        </row>
        <row r="8">
          <cell r="B8" t="str">
            <v>Foodstuffs</v>
          </cell>
          <cell r="D8">
            <v>6142</v>
          </cell>
          <cell r="E8">
            <v>89</v>
          </cell>
          <cell r="G8">
            <v>84</v>
          </cell>
          <cell r="H8">
            <v>100</v>
          </cell>
          <cell r="I8">
            <v>106</v>
          </cell>
          <cell r="J8">
            <v>113</v>
          </cell>
          <cell r="K8">
            <v>126</v>
          </cell>
          <cell r="L8">
            <v>146</v>
          </cell>
          <cell r="M8">
            <v>155</v>
          </cell>
          <cell r="N8">
            <v>169</v>
          </cell>
          <cell r="O8">
            <v>172.8</v>
          </cell>
          <cell r="P8">
            <v>169</v>
          </cell>
        </row>
        <row r="9">
          <cell r="B9" t="str">
            <v>Fuel and Lighting</v>
          </cell>
          <cell r="D9">
            <v>316</v>
          </cell>
          <cell r="E9">
            <v>7</v>
          </cell>
          <cell r="G9">
            <v>98</v>
          </cell>
          <cell r="H9">
            <v>100</v>
          </cell>
          <cell r="I9">
            <v>116</v>
          </cell>
          <cell r="J9">
            <v>149</v>
          </cell>
          <cell r="K9">
            <v>152</v>
          </cell>
          <cell r="L9">
            <v>206</v>
          </cell>
          <cell r="M9">
            <v>274</v>
          </cell>
          <cell r="N9">
            <v>278.3</v>
          </cell>
          <cell r="O9">
            <v>265.2</v>
          </cell>
          <cell r="P9">
            <v>269</v>
          </cell>
        </row>
        <row r="10">
          <cell r="B10" t="str">
            <v>Personal needs 2/</v>
          </cell>
          <cell r="D10">
            <v>56</v>
          </cell>
          <cell r="E10">
            <v>7</v>
          </cell>
          <cell r="G10">
            <v>89</v>
          </cell>
          <cell r="H10">
            <v>100</v>
          </cell>
          <cell r="I10">
            <v>120</v>
          </cell>
          <cell r="J10">
            <v>123</v>
          </cell>
          <cell r="K10">
            <v>133</v>
          </cell>
          <cell r="L10">
            <v>142</v>
          </cell>
          <cell r="M10">
            <v>149</v>
          </cell>
          <cell r="N10">
            <v>132.69999999999999</v>
          </cell>
          <cell r="O10">
            <v>132.9</v>
          </cell>
          <cell r="P10">
            <v>134</v>
          </cell>
        </row>
        <row r="11">
          <cell r="B11" t="str">
            <v>Detergents and cleaning materials</v>
          </cell>
          <cell r="D11">
            <v>191</v>
          </cell>
          <cell r="E11">
            <v>4</v>
          </cell>
          <cell r="G11">
            <v>92</v>
          </cell>
          <cell r="H11">
            <v>100</v>
          </cell>
          <cell r="I11">
            <v>107</v>
          </cell>
          <cell r="J11">
            <v>112</v>
          </cell>
          <cell r="K11">
            <v>117</v>
          </cell>
          <cell r="L11">
            <v>124</v>
          </cell>
          <cell r="M11">
            <v>129</v>
          </cell>
          <cell r="N11">
            <v>130.80000000000001</v>
          </cell>
          <cell r="O11">
            <v>139.4</v>
          </cell>
          <cell r="P11">
            <v>142</v>
          </cell>
        </row>
        <row r="12">
          <cell r="B12" t="str">
            <v>Medical services</v>
          </cell>
          <cell r="D12">
            <v>280</v>
          </cell>
          <cell r="E12">
            <v>11</v>
          </cell>
          <cell r="G12">
            <v>93</v>
          </cell>
          <cell r="H12">
            <v>100</v>
          </cell>
          <cell r="I12">
            <v>128</v>
          </cell>
          <cell r="J12">
            <v>141</v>
          </cell>
          <cell r="K12">
            <v>150</v>
          </cell>
          <cell r="L12">
            <v>180</v>
          </cell>
          <cell r="M12">
            <v>198</v>
          </cell>
          <cell r="N12">
            <v>205.7</v>
          </cell>
          <cell r="O12">
            <v>219.4</v>
          </cell>
          <cell r="P12">
            <v>224</v>
          </cell>
        </row>
        <row r="13">
          <cell r="B13" t="str">
            <v>Education and culture 3/</v>
          </cell>
          <cell r="D13">
            <v>123</v>
          </cell>
          <cell r="E13">
            <v>12</v>
          </cell>
          <cell r="G13">
            <v>84</v>
          </cell>
          <cell r="H13">
            <v>100</v>
          </cell>
          <cell r="I13">
            <v>111</v>
          </cell>
          <cell r="J13">
            <v>122</v>
          </cell>
          <cell r="K13">
            <v>130</v>
          </cell>
          <cell r="L13">
            <v>139</v>
          </cell>
          <cell r="M13">
            <v>158</v>
          </cell>
          <cell r="N13">
            <v>172.6</v>
          </cell>
          <cell r="O13">
            <v>164.9</v>
          </cell>
          <cell r="P13">
            <v>171</v>
          </cell>
        </row>
        <row r="14">
          <cell r="B14" t="str">
            <v>Transportation and communication</v>
          </cell>
          <cell r="D14">
            <v>162</v>
          </cell>
          <cell r="E14">
            <v>5</v>
          </cell>
          <cell r="G14">
            <v>96</v>
          </cell>
          <cell r="H14">
            <v>100</v>
          </cell>
          <cell r="I14">
            <v>124</v>
          </cell>
          <cell r="J14">
            <v>189</v>
          </cell>
          <cell r="K14">
            <v>219</v>
          </cell>
          <cell r="L14">
            <v>260</v>
          </cell>
          <cell r="M14">
            <v>318</v>
          </cell>
          <cell r="N14">
            <v>377</v>
          </cell>
          <cell r="O14">
            <v>379.7</v>
          </cell>
          <cell r="P14">
            <v>376</v>
          </cell>
        </row>
        <row r="15">
          <cell r="B15" t="str">
            <v>Personal services 4/</v>
          </cell>
          <cell r="D15">
            <v>117</v>
          </cell>
          <cell r="E15">
            <v>5</v>
          </cell>
          <cell r="G15">
            <v>84</v>
          </cell>
          <cell r="H15">
            <v>100</v>
          </cell>
          <cell r="I15">
            <v>116</v>
          </cell>
          <cell r="J15">
            <v>132</v>
          </cell>
          <cell r="K15">
            <v>150</v>
          </cell>
          <cell r="L15">
            <v>163</v>
          </cell>
          <cell r="M15">
            <v>176</v>
          </cell>
          <cell r="N15">
            <v>182.3</v>
          </cell>
          <cell r="O15">
            <v>194.1</v>
          </cell>
          <cell r="P15">
            <v>204</v>
          </cell>
        </row>
        <row r="16">
          <cell r="B16" t="str">
            <v>Clothes</v>
          </cell>
          <cell r="D16">
            <v>744</v>
          </cell>
          <cell r="E16">
            <v>17</v>
          </cell>
          <cell r="G16">
            <v>94</v>
          </cell>
          <cell r="H16">
            <v>100</v>
          </cell>
          <cell r="I16">
            <v>114</v>
          </cell>
          <cell r="J16">
            <v>146</v>
          </cell>
          <cell r="K16">
            <v>166</v>
          </cell>
          <cell r="L16">
            <v>186</v>
          </cell>
          <cell r="M16">
            <v>203</v>
          </cell>
          <cell r="N16">
            <v>231.2</v>
          </cell>
          <cell r="O16">
            <v>237.8</v>
          </cell>
          <cell r="P16">
            <v>247</v>
          </cell>
        </row>
        <row r="17">
          <cell r="B17" t="str">
            <v>Linens and towels</v>
          </cell>
          <cell r="D17">
            <v>87</v>
          </cell>
          <cell r="E17">
            <v>4</v>
          </cell>
          <cell r="G17">
            <v>84</v>
          </cell>
          <cell r="H17">
            <v>100</v>
          </cell>
          <cell r="I17">
            <v>115</v>
          </cell>
          <cell r="J17">
            <v>124</v>
          </cell>
          <cell r="K17">
            <v>147</v>
          </cell>
          <cell r="L17">
            <v>160</v>
          </cell>
          <cell r="M17">
            <v>164</v>
          </cell>
          <cell r="N17">
            <v>162.80000000000001</v>
          </cell>
          <cell r="O17">
            <v>163.19999999999999</v>
          </cell>
          <cell r="P17">
            <v>167</v>
          </cell>
        </row>
        <row r="18">
          <cell r="B18" t="str">
            <v>Furniture and house utensils</v>
          </cell>
          <cell r="D18">
            <v>466</v>
          </cell>
          <cell r="E18">
            <v>11</v>
          </cell>
          <cell r="G18">
            <v>92</v>
          </cell>
          <cell r="H18">
            <v>100</v>
          </cell>
          <cell r="I18">
            <v>117</v>
          </cell>
          <cell r="J18">
            <v>126</v>
          </cell>
          <cell r="K18">
            <v>137</v>
          </cell>
          <cell r="L18">
            <v>179</v>
          </cell>
          <cell r="M18">
            <v>161</v>
          </cell>
          <cell r="N18">
            <v>170.9</v>
          </cell>
          <cell r="O18">
            <v>174.9</v>
          </cell>
          <cell r="P18">
            <v>174</v>
          </cell>
        </row>
        <row r="19">
          <cell r="B19" t="str">
            <v>Toys and children's amusement materials</v>
          </cell>
          <cell r="D19">
            <v>8</v>
          </cell>
          <cell r="E19">
            <v>3</v>
          </cell>
          <cell r="G19">
            <v>96</v>
          </cell>
          <cell r="H19">
            <v>100</v>
          </cell>
          <cell r="I19">
            <v>119</v>
          </cell>
          <cell r="J19">
            <v>123</v>
          </cell>
          <cell r="K19">
            <v>152</v>
          </cell>
          <cell r="L19">
            <v>164</v>
          </cell>
          <cell r="M19">
            <v>166</v>
          </cell>
          <cell r="N19">
            <v>168.6</v>
          </cell>
          <cell r="O19">
            <v>159.6</v>
          </cell>
          <cell r="P19">
            <v>157</v>
          </cell>
        </row>
        <row r="20">
          <cell r="B20" t="str">
            <v>Durable goods</v>
          </cell>
          <cell r="D20">
            <v>231</v>
          </cell>
          <cell r="E20">
            <v>6</v>
          </cell>
          <cell r="G20">
            <v>94</v>
          </cell>
          <cell r="H20">
            <v>100</v>
          </cell>
          <cell r="I20">
            <v>110</v>
          </cell>
          <cell r="J20">
            <v>115</v>
          </cell>
          <cell r="K20">
            <v>118</v>
          </cell>
          <cell r="L20">
            <v>123</v>
          </cell>
          <cell r="M20">
            <v>127</v>
          </cell>
          <cell r="N20">
            <v>133.19999999999999</v>
          </cell>
          <cell r="O20">
            <v>131.19999999999999</v>
          </cell>
          <cell r="P20">
            <v>129</v>
          </cell>
        </row>
        <row r="21">
          <cell r="B21" t="str">
            <v>Rent</v>
          </cell>
          <cell r="D21">
            <v>1077</v>
          </cell>
          <cell r="E21">
            <v>2</v>
          </cell>
          <cell r="G21">
            <v>93</v>
          </cell>
          <cell r="H21">
            <v>100</v>
          </cell>
          <cell r="I21">
            <v>102</v>
          </cell>
          <cell r="J21">
            <v>111</v>
          </cell>
          <cell r="K21">
            <v>138</v>
          </cell>
          <cell r="L21">
            <v>168</v>
          </cell>
          <cell r="M21">
            <v>171</v>
          </cell>
          <cell r="N21">
            <v>191.9</v>
          </cell>
          <cell r="O21">
            <v>197.9</v>
          </cell>
          <cell r="P21">
            <v>196</v>
          </cell>
        </row>
        <row r="22">
          <cell r="H22" t="str">
            <v xml:space="preserve"> </v>
          </cell>
        </row>
        <row r="23">
          <cell r="B23" t="str">
            <v>General Index</v>
          </cell>
          <cell r="D23">
            <v>10000</v>
          </cell>
          <cell r="E23">
            <v>183</v>
          </cell>
          <cell r="G23">
            <v>90</v>
          </cell>
          <cell r="H23">
            <v>100</v>
          </cell>
          <cell r="I23">
            <v>109</v>
          </cell>
          <cell r="J23">
            <v>121</v>
          </cell>
          <cell r="K23">
            <v>137</v>
          </cell>
          <cell r="L23">
            <v>158</v>
          </cell>
          <cell r="M23">
            <v>170.2</v>
          </cell>
          <cell r="N23">
            <v>185.3</v>
          </cell>
          <cell r="O23">
            <v>188.8</v>
          </cell>
          <cell r="P23">
            <v>187</v>
          </cell>
        </row>
        <row r="24">
          <cell r="B24" t="str">
            <v>CPI, based on formula</v>
          </cell>
          <cell r="H24">
            <v>100</v>
          </cell>
          <cell r="I24">
            <v>108.35769999999999</v>
          </cell>
          <cell r="J24">
            <v>119.51819999999999</v>
          </cell>
          <cell r="K24">
            <v>133.99719999999999</v>
          </cell>
          <cell r="L24">
            <v>156.85310000000001</v>
          </cell>
          <cell r="M24">
            <v>167.3717</v>
          </cell>
          <cell r="N24">
            <v>182.41938000000002</v>
          </cell>
          <cell r="O24">
            <v>186.24916999999994</v>
          </cell>
          <cell r="P24">
            <v>184.7689</v>
          </cell>
        </row>
        <row r="26">
          <cell r="C26" t="str">
            <v>(Annual changes, in percent)</v>
          </cell>
        </row>
        <row r="28">
          <cell r="B28" t="str">
            <v>Foodstuffs</v>
          </cell>
          <cell r="H28">
            <v>19.047619047619047</v>
          </cell>
          <cell r="I28">
            <v>6.0000000000000053</v>
          </cell>
          <cell r="J28">
            <v>6.60377358490567</v>
          </cell>
          <cell r="K28">
            <v>11.504424778761058</v>
          </cell>
          <cell r="L28">
            <v>15.873015873015884</v>
          </cell>
          <cell r="M28">
            <v>6.164383561643838</v>
          </cell>
          <cell r="N28">
            <v>9.0322580645161299</v>
          </cell>
          <cell r="O28">
            <v>2.2485207100591875</v>
          </cell>
          <cell r="P28">
            <v>-2.1990740740740811</v>
          </cell>
        </row>
        <row r="29">
          <cell r="B29" t="str">
            <v>Fuel and Lighting</v>
          </cell>
          <cell r="H29">
            <v>2.0408163265306145</v>
          </cell>
          <cell r="I29">
            <v>15.999999999999993</v>
          </cell>
          <cell r="J29">
            <v>28.448275862068972</v>
          </cell>
          <cell r="K29">
            <v>2.0134228187919545</v>
          </cell>
          <cell r="L29">
            <v>35.526315789473692</v>
          </cell>
          <cell r="M29">
            <v>33.009708737864088</v>
          </cell>
          <cell r="N29">
            <v>1.5693430656934293</v>
          </cell>
          <cell r="O29">
            <v>-4.7071505569529322</v>
          </cell>
          <cell r="P29">
            <v>1.4328808446455454</v>
          </cell>
        </row>
        <row r="30">
          <cell r="B30" t="str">
            <v>Personal needs 2/</v>
          </cell>
          <cell r="H30">
            <v>12.359550561797761</v>
          </cell>
          <cell r="I30">
            <v>19.999999999999996</v>
          </cell>
          <cell r="J30">
            <v>2.4999999999999911</v>
          </cell>
          <cell r="K30">
            <v>8.1300813008130071</v>
          </cell>
          <cell r="L30">
            <v>6.7669172932330879</v>
          </cell>
          <cell r="M30">
            <v>4.9295774647887258</v>
          </cell>
          <cell r="N30">
            <v>-10.939597315436245</v>
          </cell>
          <cell r="O30">
            <v>0.15071590052750938</v>
          </cell>
          <cell r="P30">
            <v>0.82768999247553321</v>
          </cell>
        </row>
        <row r="31">
          <cell r="B31" t="str">
            <v>Detergents and cleaning materials</v>
          </cell>
          <cell r="H31">
            <v>8.6956521739130377</v>
          </cell>
          <cell r="I31">
            <v>7.0000000000000062</v>
          </cell>
          <cell r="J31">
            <v>4.6728971962616717</v>
          </cell>
          <cell r="K31">
            <v>4.4642857142857206</v>
          </cell>
          <cell r="L31">
            <v>5.9829059829059839</v>
          </cell>
          <cell r="M31">
            <v>4.0322580645161255</v>
          </cell>
          <cell r="N31">
            <v>1.3953488372093092</v>
          </cell>
          <cell r="O31">
            <v>6.5749235474006129</v>
          </cell>
          <cell r="P31">
            <v>1.865136298421799</v>
          </cell>
        </row>
        <row r="32">
          <cell r="B32" t="str">
            <v>Medical services</v>
          </cell>
          <cell r="H32">
            <v>7.5268817204301008</v>
          </cell>
          <cell r="I32">
            <v>28.000000000000004</v>
          </cell>
          <cell r="J32">
            <v>10.15625</v>
          </cell>
          <cell r="K32">
            <v>6.3829787234042534</v>
          </cell>
          <cell r="L32">
            <v>19.999999999999996</v>
          </cell>
          <cell r="M32">
            <v>10.000000000000009</v>
          </cell>
          <cell r="N32">
            <v>3.8888888888888751</v>
          </cell>
          <cell r="O32">
            <v>6.6601847350510557</v>
          </cell>
          <cell r="P32">
            <v>2.0966271649954349</v>
          </cell>
        </row>
        <row r="33">
          <cell r="B33" t="str">
            <v>Education and culture 3/</v>
          </cell>
          <cell r="H33">
            <v>19.047619047619047</v>
          </cell>
          <cell r="I33">
            <v>11.000000000000011</v>
          </cell>
          <cell r="J33">
            <v>9.9099099099099206</v>
          </cell>
          <cell r="K33">
            <v>6.5573770491803351</v>
          </cell>
          <cell r="L33">
            <v>6.9230769230769207</v>
          </cell>
          <cell r="M33">
            <v>13.669064748201443</v>
          </cell>
          <cell r="N33">
            <v>9.2405063291139289</v>
          </cell>
          <cell r="O33">
            <v>-4.4611819235225951</v>
          </cell>
          <cell r="P33">
            <v>3.6992116434202416</v>
          </cell>
        </row>
        <row r="34">
          <cell r="B34" t="str">
            <v>Transportation and communication</v>
          </cell>
          <cell r="H34">
            <v>4.1666666666666741</v>
          </cell>
          <cell r="I34">
            <v>24</v>
          </cell>
          <cell r="J34">
            <v>52.419354838709673</v>
          </cell>
          <cell r="K34">
            <v>15.873015873015884</v>
          </cell>
          <cell r="L34">
            <v>18.721461187214604</v>
          </cell>
          <cell r="M34">
            <v>22.307692307692317</v>
          </cell>
          <cell r="N34">
            <v>18.553459119496864</v>
          </cell>
          <cell r="O34">
            <v>0.71618037135279256</v>
          </cell>
          <cell r="P34">
            <v>-0.9744535159336265</v>
          </cell>
        </row>
        <row r="35">
          <cell r="B35" t="str">
            <v>Personal services 4/</v>
          </cell>
          <cell r="H35">
            <v>19.047619047619047</v>
          </cell>
          <cell r="I35">
            <v>15.999999999999993</v>
          </cell>
          <cell r="J35">
            <v>13.793103448275868</v>
          </cell>
          <cell r="K35">
            <v>13.636363636363647</v>
          </cell>
          <cell r="L35">
            <v>8.6666666666666679</v>
          </cell>
          <cell r="M35">
            <v>7.9754601226993849</v>
          </cell>
          <cell r="N35">
            <v>3.579545454545463</v>
          </cell>
          <cell r="O35">
            <v>6.4728469555677348</v>
          </cell>
          <cell r="P35">
            <v>5.1004636785162427</v>
          </cell>
        </row>
        <row r="36">
          <cell r="B36" t="str">
            <v>Clothes</v>
          </cell>
          <cell r="H36">
            <v>6.3829787234042534</v>
          </cell>
          <cell r="I36">
            <v>13.999999999999989</v>
          </cell>
          <cell r="J36">
            <v>28.07017543859649</v>
          </cell>
          <cell r="K36">
            <v>13.698630136986312</v>
          </cell>
          <cell r="L36">
            <v>12.048192771084331</v>
          </cell>
          <cell r="M36">
            <v>9.139784946236551</v>
          </cell>
          <cell r="N36">
            <v>13.891625615763537</v>
          </cell>
          <cell r="O36">
            <v>2.8546712802768326</v>
          </cell>
          <cell r="P36">
            <v>3.8687973086627414</v>
          </cell>
        </row>
        <row r="37">
          <cell r="B37" t="str">
            <v>Linens and towels</v>
          </cell>
          <cell r="H37">
            <v>19.047619047619047</v>
          </cell>
          <cell r="I37">
            <v>14.999999999999991</v>
          </cell>
          <cell r="J37">
            <v>7.8260869565217384</v>
          </cell>
          <cell r="K37">
            <v>18.548387096774199</v>
          </cell>
          <cell r="L37">
            <v>8.8435374149659971</v>
          </cell>
          <cell r="M37">
            <v>2.4999999999999911</v>
          </cell>
          <cell r="N37">
            <v>-0.73170731707316028</v>
          </cell>
          <cell r="O37">
            <v>0.24570024570023108</v>
          </cell>
          <cell r="P37">
            <v>2.3284313725490335</v>
          </cell>
        </row>
        <row r="38">
          <cell r="B38" t="str">
            <v>Furniture and house utensils</v>
          </cell>
          <cell r="H38">
            <v>8.6956521739130377</v>
          </cell>
          <cell r="I38">
            <v>16.999999999999993</v>
          </cell>
          <cell r="J38">
            <v>7.6923076923076872</v>
          </cell>
          <cell r="K38">
            <v>8.7301587301587205</v>
          </cell>
          <cell r="L38">
            <v>30.656934306569351</v>
          </cell>
          <cell r="M38">
            <v>-10.05586592178771</v>
          </cell>
          <cell r="N38">
            <v>6.1490683229813659</v>
          </cell>
          <cell r="O38">
            <v>2.3405500292568826</v>
          </cell>
          <cell r="P38">
            <v>-0.5145797598627766</v>
          </cell>
        </row>
        <row r="39">
          <cell r="B39" t="str">
            <v>Toys and children's amusement materials</v>
          </cell>
          <cell r="H39">
            <v>4.1666666666666741</v>
          </cell>
          <cell r="I39">
            <v>18.999999999999993</v>
          </cell>
          <cell r="J39">
            <v>3.3613445378151363</v>
          </cell>
          <cell r="K39">
            <v>23.577235772357731</v>
          </cell>
          <cell r="L39">
            <v>7.8947368421052655</v>
          </cell>
          <cell r="M39">
            <v>1.2195121951219523</v>
          </cell>
          <cell r="N39">
            <v>1.5662650602409567</v>
          </cell>
          <cell r="O39">
            <v>1.9</v>
          </cell>
          <cell r="P39">
            <v>-1.6290726817042578</v>
          </cell>
        </row>
        <row r="40">
          <cell r="B40" t="str">
            <v>Durable goods</v>
          </cell>
          <cell r="H40">
            <v>6.3829787234042534</v>
          </cell>
          <cell r="I40">
            <v>10.000000000000009</v>
          </cell>
          <cell r="J40">
            <v>4.5454545454545414</v>
          </cell>
          <cell r="K40">
            <v>2.6086956521739202</v>
          </cell>
          <cell r="L40">
            <v>4.2372881355932313</v>
          </cell>
          <cell r="M40">
            <v>3.2520325203251987</v>
          </cell>
          <cell r="N40">
            <v>4.8818897637795233</v>
          </cell>
          <cell r="O40">
            <v>-1.501501501501501</v>
          </cell>
          <cell r="P40">
            <v>-1.6768292682926789</v>
          </cell>
        </row>
        <row r="41">
          <cell r="B41" t="str">
            <v>Rent</v>
          </cell>
          <cell r="H41">
            <v>7.5268817204301008</v>
          </cell>
          <cell r="I41">
            <v>2.0000000000000018</v>
          </cell>
          <cell r="J41">
            <v>8.8235294117646959</v>
          </cell>
          <cell r="K41">
            <v>24.324324324324319</v>
          </cell>
          <cell r="L41">
            <v>21.739130434782616</v>
          </cell>
          <cell r="M41">
            <v>1.7857142857142794</v>
          </cell>
          <cell r="N41">
            <v>12.222222222222223</v>
          </cell>
          <cell r="O41">
            <v>3.1266284523189247</v>
          </cell>
          <cell r="P41">
            <v>-0.96008084891359147</v>
          </cell>
        </row>
        <row r="43">
          <cell r="B43" t="str">
            <v>General Index</v>
          </cell>
          <cell r="H43">
            <v>11.111111111111116</v>
          </cell>
          <cell r="I43">
            <v>9.0000000000000071</v>
          </cell>
          <cell r="J43">
            <v>11.009174311926607</v>
          </cell>
          <cell r="K43">
            <v>13.223140495867769</v>
          </cell>
          <cell r="L43">
            <v>15.328467153284663</v>
          </cell>
          <cell r="M43">
            <v>7.7215189873417689</v>
          </cell>
          <cell r="N43">
            <v>8.871915393654529</v>
          </cell>
          <cell r="O43">
            <v>1.8888289260658331</v>
          </cell>
          <cell r="P43">
            <v>-0.95338983050847759</v>
          </cell>
        </row>
        <row r="44">
          <cell r="B44" t="str">
            <v>Core CPI</v>
          </cell>
          <cell r="H44">
            <v>11.111111111111116</v>
          </cell>
          <cell r="I44">
            <v>9.0000000000000071</v>
          </cell>
          <cell r="J44">
            <v>11.009174311926607</v>
          </cell>
          <cell r="K44">
            <v>13.223140495867769</v>
          </cell>
          <cell r="L44">
            <v>15.328467153284663</v>
          </cell>
          <cell r="M44">
            <v>7.7215189873417689</v>
          </cell>
          <cell r="N44">
            <v>8.871915393654529</v>
          </cell>
          <cell r="O44">
            <v>1.8888289260658331</v>
          </cell>
          <cell r="P44">
            <v>-0.95338983050847759</v>
          </cell>
        </row>
        <row r="47">
          <cell r="B47" t="str">
            <v>Source: Central Bureau of Statistics.</v>
          </cell>
        </row>
        <row r="49">
          <cell r="B49" t="str">
            <v>1/  Mohafazat averages based on a 1985-86 consumption basket.</v>
          </cell>
        </row>
        <row r="50">
          <cell r="B50" t="str">
            <v>2/  Soap, paper tissues, shaving, and toilet materials.</v>
          </cell>
        </row>
        <row r="51">
          <cell r="B51" t="str">
            <v>3/  Private school tuition, school supplies, newspapers, cinema, and theater.</v>
          </cell>
        </row>
        <row r="52">
          <cell r="B52" t="str">
            <v>4/  Tailors, barbers, and beauticians.</v>
          </cell>
        </row>
      </sheetData>
      <sheetData sheetId="15"/>
      <sheetData sheetId="16"/>
      <sheetData sheetId="17"/>
      <sheetData sheetId="18" refreshError="1"/>
      <sheetData sheetId="19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CONTENTS"/>
      <sheetName val="IN"/>
      <sheetName val="OUT"/>
      <sheetName val="OUT_WEO"/>
      <sheetName val="Rev"/>
      <sheetName val="Exp"/>
      <sheetName val="Sum"/>
      <sheetName val="PSF"/>
      <sheetName val="GovDebt"/>
      <sheetName val="Box-Rev"/>
      <sheetName val="Table-Exp"/>
      <sheetName val="Fin"/>
      <sheetName val="M"/>
      <sheetName val="N"/>
      <sheetName val="O"/>
      <sheetName val="Sheet2"/>
      <sheetName val="Sheet1"/>
      <sheetName val="P"/>
      <sheetName val="Q"/>
      <sheetName val="T"/>
      <sheetName val="Su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ControlSheet"/>
      <sheetName val="GDP_gr"/>
      <sheetName val="GDP_demand"/>
      <sheetName val="exp_gdp"/>
      <sheetName val="con_sales"/>
      <sheetName val="ex_fac"/>
      <sheetName val="data_sales"/>
      <sheetName val="data_ex_fac"/>
      <sheetName val="data-ex (2)"/>
      <sheetName val="Fx"/>
      <sheetName val="contents"/>
      <sheetName val="job"/>
      <sheetName val="dat-job"/>
      <sheetName val="oil"/>
      <sheetName val="slide30"/>
      <sheetName val="data-sm"/>
      <sheetName val="SME1"/>
      <sheetName val="data"/>
      <sheetName val="EX"/>
      <sheetName val="exports"/>
      <sheetName val="aip"/>
      <sheetName val="unemployment"/>
      <sheetName val="HH_debt"/>
      <sheetName val="cap_util"/>
      <sheetName val="lending"/>
      <sheetName val="ex_oecd"/>
      <sheetName val="data_cb"/>
      <sheetName val="HD"/>
      <sheetName val="debt-cross"/>
      <sheetName val="cpi"/>
      <sheetName val="call_rate"/>
      <sheetName val="emp"/>
      <sheetName val="d-emp"/>
      <sheetName val="default"/>
      <sheetName val="d-default"/>
      <sheetName val="datam"/>
      <sheetName val="dataq"/>
      <sheetName val="dataa"/>
      <sheetName val="data_exsa"/>
      <sheetName val="data_exprod"/>
      <sheetName val="data_facinv"/>
      <sheetName val="data_con"/>
      <sheetName val="data_fiscal"/>
      <sheetName val="data_sme"/>
      <sheetName val="data_default"/>
      <sheetName val="data_delinquents"/>
      <sheetName val="CreditCardwithRe-agedLoans"/>
      <sheetName val="data_oecd"/>
      <sheetName val="data_ceic"/>
      <sheetName val="data_land"/>
      <sheetName val="data_house"/>
      <sheetName val="data_consensus"/>
      <sheetName val="pp excel- updated 2005-5"/>
    </sheetNames>
    <definedNames>
      <definedName name="NTDD_RG" refersTo="#REF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contents"/>
      <sheetName val="ControlSheet"/>
      <sheetName val="EER"/>
      <sheetName val="2005"/>
      <sheetName val="2004"/>
      <sheetName val="2003"/>
      <sheetName val="2002"/>
      <sheetName val="2001"/>
      <sheetName val="2000"/>
      <sheetName val="1999"/>
      <sheetName val="1998"/>
      <sheetName val="Dates"/>
      <sheetName val="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Contents"/>
      <sheetName val="In"/>
      <sheetName val="Out"/>
      <sheetName val="Summary"/>
      <sheetName val="Summary -- Print"/>
      <sheetName val="DDebt"/>
      <sheetName val="Dom debt proj"/>
      <sheetName val="Rev"/>
      <sheetName val="ExpEc"/>
      <sheetName val="ExpR"/>
      <sheetName val="ExpP"/>
      <sheetName val="Subsidy"/>
      <sheetName val="Utility"/>
      <sheetName val="GFS"/>
      <sheetName val="GFS00"/>
      <sheetName val="GFS98"/>
      <sheetName val="Sheet1"/>
      <sheetName val="ifs"/>
      <sheetName val="Charts-Data"/>
      <sheetName val="Fiscal Text Table"/>
      <sheetName val="Table on Fiscal Indicators"/>
      <sheetName val="GCC 2004 Table 1"/>
      <sheetName val="GCC 2004 Budget vs. Actual"/>
      <sheetName val="Sheet2"/>
      <sheetName val="Panel1"/>
      <sheetName val="Chart1"/>
    </sheetNames>
    <sheetDataSet>
      <sheetData sheetId="0"/>
      <sheetData sheetId="1"/>
      <sheetData sheetId="2"/>
      <sheetData sheetId="3" refreshError="1">
        <row r="3">
          <cell r="A3" t="str">
            <v xml:space="preserve"> </v>
          </cell>
        </row>
        <row r="6">
          <cell r="B6">
            <v>1987</v>
          </cell>
          <cell r="C6" t="str">
            <v>1988</v>
          </cell>
          <cell r="D6" t="str">
            <v>1989</v>
          </cell>
          <cell r="E6" t="str">
            <v>1990</v>
          </cell>
          <cell r="F6" t="str">
            <v>1991</v>
          </cell>
          <cell r="G6" t="str">
            <v>1992</v>
          </cell>
          <cell r="H6" t="str">
            <v>1993</v>
          </cell>
          <cell r="I6" t="str">
            <v>1994</v>
          </cell>
          <cell r="J6" t="str">
            <v>1995</v>
          </cell>
        </row>
        <row r="9">
          <cell r="A9" t="str">
            <v>Total revenue and grants</v>
          </cell>
          <cell r="B9">
            <v>427</v>
          </cell>
          <cell r="C9">
            <v>401</v>
          </cell>
          <cell r="D9">
            <v>438</v>
          </cell>
          <cell r="E9">
            <v>413</v>
          </cell>
          <cell r="F9">
            <v>511.80000000000007</v>
          </cell>
          <cell r="G9">
            <v>511.8</v>
          </cell>
          <cell r="H9">
            <v>561.49999999999989</v>
          </cell>
          <cell r="I9">
            <v>526.70000000000005</v>
          </cell>
          <cell r="J9">
            <v>560.80000000000007</v>
          </cell>
        </row>
        <row r="10">
          <cell r="A10" t="str">
            <v xml:space="preserve">   Revenue</v>
          </cell>
          <cell r="E10">
            <v>386.7</v>
          </cell>
          <cell r="F10">
            <v>474.20000000000005</v>
          </cell>
          <cell r="G10">
            <v>474.2</v>
          </cell>
          <cell r="H10">
            <v>542.69999999999993</v>
          </cell>
          <cell r="I10">
            <v>489.1</v>
          </cell>
          <cell r="J10">
            <v>523.20000000000005</v>
          </cell>
        </row>
        <row r="11">
          <cell r="A11" t="str">
            <v xml:space="preserve">      Oil and gas 1/</v>
          </cell>
          <cell r="E11">
            <v>306.7</v>
          </cell>
          <cell r="F11">
            <v>306.3</v>
          </cell>
          <cell r="G11">
            <v>288.89999999999998</v>
          </cell>
          <cell r="H11">
            <v>347.29999999999995</v>
          </cell>
          <cell r="I11">
            <v>285.10000000000002</v>
          </cell>
          <cell r="J11">
            <v>318.60000000000002</v>
          </cell>
        </row>
        <row r="12">
          <cell r="A12" t="str">
            <v xml:space="preserve">        Bahrain field and refinery 2/</v>
          </cell>
          <cell r="H12">
            <v>163.19999999999999</v>
          </cell>
          <cell r="I12">
            <v>112.8</v>
          </cell>
          <cell r="J12">
            <v>114.9</v>
          </cell>
        </row>
        <row r="13">
          <cell r="A13" t="str">
            <v xml:space="preserve">        Abu Saafa field</v>
          </cell>
          <cell r="H13">
            <v>184.1</v>
          </cell>
          <cell r="I13">
            <v>172.3</v>
          </cell>
          <cell r="J13">
            <v>203.7</v>
          </cell>
        </row>
        <row r="14">
          <cell r="A14" t="str">
            <v xml:space="preserve">      Non oil</v>
          </cell>
          <cell r="E14">
            <v>80</v>
          </cell>
          <cell r="F14">
            <v>167.9</v>
          </cell>
          <cell r="G14">
            <v>185.3</v>
          </cell>
          <cell r="H14">
            <v>195.4</v>
          </cell>
          <cell r="I14">
            <v>204</v>
          </cell>
          <cell r="J14">
            <v>204.60000000000002</v>
          </cell>
        </row>
        <row r="15">
          <cell r="A15" t="str">
            <v xml:space="preserve">        Tax revenues</v>
          </cell>
          <cell r="B15">
            <v>0</v>
          </cell>
          <cell r="E15">
            <v>37.799999999999997</v>
          </cell>
          <cell r="F15">
            <v>41.9</v>
          </cell>
          <cell r="G15">
            <v>50.2</v>
          </cell>
          <cell r="H15">
            <v>51.6</v>
          </cell>
          <cell r="I15">
            <v>52.5</v>
          </cell>
          <cell r="J15">
            <v>49.300000000000004</v>
          </cell>
        </row>
        <row r="16">
          <cell r="A16" t="str">
            <v>Customs receipts</v>
          </cell>
          <cell r="B16">
            <v>0</v>
          </cell>
          <cell r="E16">
            <v>36.5</v>
          </cell>
          <cell r="F16">
            <v>40.5</v>
          </cell>
          <cell r="G16">
            <v>48.7</v>
          </cell>
          <cell r="H16">
            <v>50</v>
          </cell>
          <cell r="I16">
            <v>50.9</v>
          </cell>
          <cell r="J16">
            <v>47.6</v>
          </cell>
        </row>
        <row r="17">
          <cell r="A17" t="str">
            <v>Gasoline tax</v>
          </cell>
          <cell r="B17">
            <v>0</v>
          </cell>
          <cell r="E17">
            <v>1.3</v>
          </cell>
          <cell r="F17">
            <v>1.4</v>
          </cell>
          <cell r="G17">
            <v>1.5</v>
          </cell>
          <cell r="H17">
            <v>1.6</v>
          </cell>
          <cell r="I17">
            <v>1.6</v>
          </cell>
          <cell r="J17">
            <v>1.7</v>
          </cell>
        </row>
        <row r="18">
          <cell r="A18" t="str">
            <v xml:space="preserve">        Non-tax revenues</v>
          </cell>
          <cell r="B18">
            <v>0</v>
          </cell>
          <cell r="E18">
            <v>42.2</v>
          </cell>
          <cell r="F18">
            <v>37.9</v>
          </cell>
          <cell r="G18">
            <v>42.800000000000004</v>
          </cell>
          <cell r="H18">
            <v>46.3</v>
          </cell>
          <cell r="I18">
            <v>36.5</v>
          </cell>
          <cell r="J18">
            <v>155.30000000000001</v>
          </cell>
        </row>
        <row r="19">
          <cell r="A19" t="str">
            <v xml:space="preserve">Fees and charges </v>
          </cell>
          <cell r="B19">
            <v>0</v>
          </cell>
          <cell r="E19">
            <v>34.700000000000003</v>
          </cell>
          <cell r="F19">
            <v>26.5</v>
          </cell>
          <cell r="G19">
            <v>34.1</v>
          </cell>
          <cell r="H19">
            <v>41</v>
          </cell>
          <cell r="I19">
            <v>31.9</v>
          </cell>
          <cell r="J19">
            <v>148.9</v>
          </cell>
        </row>
        <row r="20">
          <cell r="A20" t="str">
            <v>Others 3/</v>
          </cell>
          <cell r="B20">
            <v>0</v>
          </cell>
          <cell r="E20">
            <v>7.5</v>
          </cell>
          <cell r="F20">
            <v>11.399999999999999</v>
          </cell>
          <cell r="G20">
            <v>8.7000000000000011</v>
          </cell>
          <cell r="H20">
            <v>5.3</v>
          </cell>
          <cell r="I20">
            <v>4.5999999999999996</v>
          </cell>
          <cell r="J20">
            <v>6.4</v>
          </cell>
        </row>
        <row r="21">
          <cell r="A21" t="str">
            <v xml:space="preserve">  Grants</v>
          </cell>
          <cell r="C21">
            <v>37.6</v>
          </cell>
          <cell r="D21">
            <v>0</v>
          </cell>
          <cell r="E21">
            <v>26.3</v>
          </cell>
          <cell r="F21">
            <v>37.6</v>
          </cell>
          <cell r="G21">
            <v>37.6</v>
          </cell>
          <cell r="H21">
            <v>18.8</v>
          </cell>
          <cell r="I21">
            <v>37.6</v>
          </cell>
          <cell r="J21">
            <v>37.6</v>
          </cell>
        </row>
        <row r="23">
          <cell r="A23" t="str">
            <v>Total expenditure</v>
          </cell>
          <cell r="B23">
            <v>454.8</v>
          </cell>
          <cell r="C23">
            <v>482.2</v>
          </cell>
          <cell r="D23">
            <v>496</v>
          </cell>
          <cell r="E23">
            <v>536.6</v>
          </cell>
          <cell r="F23">
            <v>534.29999999999995</v>
          </cell>
          <cell r="G23">
            <v>583.59999999999991</v>
          </cell>
          <cell r="H23">
            <v>626.4</v>
          </cell>
          <cell r="I23">
            <v>656.8</v>
          </cell>
          <cell r="J23">
            <v>626.09999999999991</v>
          </cell>
        </row>
        <row r="24">
          <cell r="A24" t="str">
            <v xml:space="preserve">   Current</v>
          </cell>
          <cell r="E24">
            <v>415.3</v>
          </cell>
          <cell r="F24">
            <v>433.8</v>
          </cell>
          <cell r="G24">
            <v>469.9</v>
          </cell>
          <cell r="H24">
            <v>513.4</v>
          </cell>
          <cell r="I24">
            <v>529.09999999999991</v>
          </cell>
          <cell r="J24">
            <v>521.29999999999995</v>
          </cell>
        </row>
        <row r="25">
          <cell r="A25" t="str">
            <v xml:space="preserve">      Wages and salaries</v>
          </cell>
          <cell r="E25">
            <v>271.5</v>
          </cell>
          <cell r="F25">
            <v>285.8</v>
          </cell>
          <cell r="G25">
            <v>300.89999999999998</v>
          </cell>
          <cell r="H25">
            <v>312.8</v>
          </cell>
          <cell r="I25">
            <v>313.89999999999998</v>
          </cell>
          <cell r="J25">
            <v>329.4</v>
          </cell>
        </row>
        <row r="26">
          <cell r="A26" t="str">
            <v xml:space="preserve">      Other goods and services</v>
          </cell>
          <cell r="E26">
            <v>89.3</v>
          </cell>
          <cell r="F26">
            <v>100.5</v>
          </cell>
          <cell r="G26">
            <v>114.8</v>
          </cell>
          <cell r="H26">
            <v>117.6</v>
          </cell>
          <cell r="I26">
            <v>118.2</v>
          </cell>
          <cell r="J26">
            <v>106.1</v>
          </cell>
        </row>
        <row r="27">
          <cell r="A27" t="str">
            <v xml:space="preserve">      Interest payments</v>
          </cell>
          <cell r="E27">
            <v>17.7</v>
          </cell>
          <cell r="F27">
            <v>8.4</v>
          </cell>
          <cell r="G27">
            <v>12.5</v>
          </cell>
          <cell r="H27">
            <v>15.9</v>
          </cell>
          <cell r="I27">
            <v>17.2</v>
          </cell>
          <cell r="J27">
            <v>20.5</v>
          </cell>
        </row>
        <row r="28">
          <cell r="A28" t="str">
            <v xml:space="preserve">      Subsidies and transfers </v>
          </cell>
          <cell r="E28">
            <v>17.8</v>
          </cell>
          <cell r="F28">
            <v>8.4</v>
          </cell>
          <cell r="G28">
            <v>12.5</v>
          </cell>
          <cell r="H28">
            <v>67.099999999999994</v>
          </cell>
          <cell r="I28">
            <v>79.8</v>
          </cell>
          <cell r="J28">
            <v>65.3</v>
          </cell>
        </row>
        <row r="29">
          <cell r="A29" t="str">
            <v xml:space="preserve">   Capital</v>
          </cell>
          <cell r="E29">
            <v>121.3</v>
          </cell>
          <cell r="F29">
            <v>100.5</v>
          </cell>
          <cell r="G29">
            <v>113.69999999999999</v>
          </cell>
          <cell r="H29">
            <v>113</v>
          </cell>
          <cell r="I29">
            <v>127.7</v>
          </cell>
          <cell r="J29">
            <v>104.80000000000001</v>
          </cell>
        </row>
        <row r="31">
          <cell r="A31" t="str">
            <v>State budget balance (deficit -)</v>
          </cell>
          <cell r="E31">
            <v>-123.60000000000002</v>
          </cell>
          <cell r="F31">
            <v>-22.499999999999886</v>
          </cell>
          <cell r="G31">
            <v>-71.799999999999898</v>
          </cell>
          <cell r="H31">
            <v>-64.900000000000091</v>
          </cell>
          <cell r="I31">
            <v>-130.09999999999991</v>
          </cell>
          <cell r="J31">
            <v>-65.299999999999841</v>
          </cell>
        </row>
        <row r="32">
          <cell r="A32" t="str">
            <v>(In percent of GDP)</v>
          </cell>
        </row>
        <row r="33">
          <cell r="A33" t="str">
            <v>Extra budgetary operations (net)</v>
          </cell>
          <cell r="E33">
            <v>-93.2</v>
          </cell>
          <cell r="F33">
            <v>-48.3</v>
          </cell>
          <cell r="G33">
            <v>-43.5</v>
          </cell>
          <cell r="H33">
            <v>58.2</v>
          </cell>
          <cell r="I33">
            <v>82.5</v>
          </cell>
          <cell r="J33">
            <v>-40.800000000000004</v>
          </cell>
        </row>
        <row r="34">
          <cell r="A34" t="str">
            <v>Extra budgetary operations (net)</v>
          </cell>
          <cell r="E34">
            <v>-93.2</v>
          </cell>
          <cell r="F34">
            <v>-48.3</v>
          </cell>
          <cell r="G34">
            <v>-43.5</v>
          </cell>
          <cell r="H34">
            <v>58.2</v>
          </cell>
          <cell r="I34">
            <v>82.5</v>
          </cell>
          <cell r="J34">
            <v>-40.800000000000004</v>
          </cell>
        </row>
        <row r="35">
          <cell r="A35" t="str">
            <v>(In percent of GDP)</v>
          </cell>
          <cell r="E35">
            <v>-37.799999999999997</v>
          </cell>
          <cell r="F35">
            <v>-20</v>
          </cell>
          <cell r="G35">
            <v>-8.4</v>
          </cell>
          <cell r="H35">
            <v>0</v>
          </cell>
          <cell r="I35">
            <v>-1.9</v>
          </cell>
          <cell r="J35">
            <v>-3.5</v>
          </cell>
        </row>
        <row r="36">
          <cell r="A36" t="str">
            <v xml:space="preserve">   Participation 4/</v>
          </cell>
          <cell r="E36">
            <v>-37.799999999999997</v>
          </cell>
          <cell r="F36">
            <v>-20</v>
          </cell>
          <cell r="G36">
            <v>-8.4</v>
          </cell>
          <cell r="H36">
            <v>-0.8</v>
          </cell>
          <cell r="I36">
            <v>-1.9</v>
          </cell>
          <cell r="J36">
            <v>-4.0999999999999996</v>
          </cell>
        </row>
        <row r="37">
          <cell r="A37" t="str">
            <v xml:space="preserve">      Domestic</v>
          </cell>
          <cell r="E37">
            <v>-37.799999999999997</v>
          </cell>
          <cell r="F37">
            <v>-20</v>
          </cell>
          <cell r="G37">
            <v>-8.4</v>
          </cell>
          <cell r="H37">
            <v>0</v>
          </cell>
          <cell r="I37">
            <v>-1.9</v>
          </cell>
          <cell r="J37">
            <v>-3.5</v>
          </cell>
        </row>
        <row r="38">
          <cell r="A38" t="str">
            <v xml:space="preserve">      Foreign</v>
          </cell>
          <cell r="E38">
            <v>0</v>
          </cell>
          <cell r="F38">
            <v>0</v>
          </cell>
          <cell r="G38">
            <v>0</v>
          </cell>
          <cell r="H38">
            <v>-0.8</v>
          </cell>
          <cell r="I38" t="str">
            <v>...</v>
          </cell>
          <cell r="J38">
            <v>-0.6</v>
          </cell>
        </row>
        <row r="39">
          <cell r="A39" t="str">
            <v xml:space="preserve">   Other (net) 5/</v>
          </cell>
          <cell r="E39">
            <v>-55.4</v>
          </cell>
          <cell r="F39">
            <v>-28.3</v>
          </cell>
          <cell r="G39">
            <v>-35.1</v>
          </cell>
          <cell r="H39">
            <v>59</v>
          </cell>
          <cell r="I39">
            <v>84.4</v>
          </cell>
          <cell r="J39">
            <v>-36.700000000000003</v>
          </cell>
        </row>
        <row r="41">
          <cell r="A41" t="str">
            <v>Overall balance (deficit -)</v>
          </cell>
          <cell r="E41">
            <v>-216.8</v>
          </cell>
          <cell r="F41">
            <v>-70.799999999999883</v>
          </cell>
          <cell r="G41">
            <v>-115.2999999999999</v>
          </cell>
          <cell r="H41">
            <v>-6.7000000000000881</v>
          </cell>
          <cell r="I41">
            <v>-47.599999999999909</v>
          </cell>
          <cell r="J41">
            <v>-106.09999999999985</v>
          </cell>
        </row>
        <row r="42">
          <cell r="A42" t="str">
            <v>(In percent of GDP)</v>
          </cell>
          <cell r="E42">
            <v>218.5</v>
          </cell>
          <cell r="F42">
            <v>74.299999999999883</v>
          </cell>
          <cell r="G42">
            <v>114.2999999999999</v>
          </cell>
          <cell r="H42">
            <v>4.7720000000000882</v>
          </cell>
          <cell r="I42">
            <v>45.87099999999991</v>
          </cell>
          <cell r="J42">
            <v>101.96199999999985</v>
          </cell>
        </row>
        <row r="43">
          <cell r="A43" t="str">
            <v>Non-Reserve Domestic (net)</v>
          </cell>
          <cell r="E43">
            <v>-11.699999999999989</v>
          </cell>
          <cell r="F43">
            <v>74.3</v>
          </cell>
          <cell r="G43">
            <v>114.3</v>
          </cell>
          <cell r="H43">
            <v>4.4000000000000004</v>
          </cell>
          <cell r="I43">
            <v>45.9</v>
          </cell>
          <cell r="J43">
            <v>102</v>
          </cell>
        </row>
        <row r="44">
          <cell r="A44" t="str">
            <v>Financing</v>
          </cell>
          <cell r="E44">
            <v>216.8</v>
          </cell>
          <cell r="F44">
            <v>70.799999999999883</v>
          </cell>
          <cell r="G44">
            <v>115.2999999999999</v>
          </cell>
          <cell r="H44">
            <v>6.7000000000000881</v>
          </cell>
          <cell r="I44">
            <v>47.599999999999909</v>
          </cell>
          <cell r="J44">
            <v>106.09999999999985</v>
          </cell>
        </row>
        <row r="45">
          <cell r="A45" t="str">
            <v xml:space="preserve">   Domestic </v>
          </cell>
          <cell r="E45">
            <v>218.5</v>
          </cell>
          <cell r="F45">
            <v>-1.6</v>
          </cell>
          <cell r="G45">
            <v>23.5</v>
          </cell>
          <cell r="H45">
            <v>25.6</v>
          </cell>
          <cell r="I45">
            <v>-5.8999999999999986</v>
          </cell>
          <cell r="J45">
            <v>-36.400000000000006</v>
          </cell>
        </row>
        <row r="46">
          <cell r="A46" t="str">
            <v>Non-Reserve Domestic (net)</v>
          </cell>
          <cell r="E46">
            <v>-11.699999999999989</v>
          </cell>
          <cell r="F46">
            <v>-63.210000000000008</v>
          </cell>
          <cell r="G46">
            <v>58.599999999999994</v>
          </cell>
          <cell r="H46">
            <v>-24.5</v>
          </cell>
          <cell r="I46">
            <v>6.4000000000000057</v>
          </cell>
          <cell r="J46">
            <v>11.900000000000006</v>
          </cell>
        </row>
        <row r="47">
          <cell r="A47" t="str">
            <v xml:space="preserve">Banks 7/  </v>
          </cell>
          <cell r="E47">
            <v>-11.7</v>
          </cell>
          <cell r="F47">
            <v>97.110000000000014</v>
          </cell>
          <cell r="G47">
            <v>-7.7999999999999972</v>
          </cell>
          <cell r="H47">
            <v>3.2999999999999972</v>
          </cell>
          <cell r="I47">
            <v>45.399999999999991</v>
          </cell>
          <cell r="J47">
            <v>126.5</v>
          </cell>
        </row>
        <row r="48">
          <cell r="A48" t="str">
            <v xml:space="preserve">Bahrain Monetary Agency (net) </v>
          </cell>
          <cell r="F48">
            <v>-1.6</v>
          </cell>
          <cell r="G48">
            <v>23.5</v>
          </cell>
          <cell r="H48">
            <v>25.6</v>
          </cell>
          <cell r="I48">
            <v>-5.8999999999999986</v>
          </cell>
          <cell r="J48">
            <v>-36.400000000000006</v>
          </cell>
        </row>
        <row r="49">
          <cell r="A49" t="str">
            <v>Commercial banks (net)</v>
          </cell>
          <cell r="F49">
            <v>48.409999999999968</v>
          </cell>
          <cell r="G49">
            <v>173.9</v>
          </cell>
          <cell r="H49">
            <v>-77.300000000000011</v>
          </cell>
          <cell r="I49">
            <v>-73.299999999999983</v>
          </cell>
          <cell r="J49">
            <v>70.599999999999994</v>
          </cell>
        </row>
        <row r="50">
          <cell r="A50" t="str">
            <v>Other banking institutions (incl. OBUs)</v>
          </cell>
          <cell r="F50">
            <v>-14.50999999999997</v>
          </cell>
          <cell r="G50">
            <v>-123.10000000000001</v>
          </cell>
          <cell r="H50">
            <v>56.100000000000009</v>
          </cell>
          <cell r="I50">
            <v>125.09999999999998</v>
          </cell>
          <cell r="J50">
            <v>67.800000000000011</v>
          </cell>
        </row>
        <row r="51">
          <cell r="A51" t="str">
            <v>Net</v>
          </cell>
        </row>
        <row r="52">
          <cell r="A52" t="str">
            <v>Resources</v>
          </cell>
        </row>
        <row r="53">
          <cell r="A53" t="str">
            <v>Surplus/Deficit</v>
          </cell>
        </row>
        <row r="54">
          <cell r="A54" t="str">
            <v>Commercial banks</v>
          </cell>
        </row>
        <row r="55">
          <cell r="A55" t="str">
            <v>Strategic reserve</v>
          </cell>
        </row>
        <row r="56">
          <cell r="A56" t="str">
            <v>External financing</v>
          </cell>
        </row>
        <row r="57">
          <cell r="A57" t="str">
            <v>Requirements</v>
          </cell>
        </row>
        <row r="58">
          <cell r="A58" t="str">
            <v>BMA</v>
          </cell>
        </row>
        <row r="59">
          <cell r="A59" t="str">
            <v>Nonbank</v>
          </cell>
          <cell r="E59">
            <v>0</v>
          </cell>
          <cell r="F59">
            <v>42</v>
          </cell>
          <cell r="G59">
            <v>40</v>
          </cell>
          <cell r="H59">
            <v>0</v>
          </cell>
          <cell r="I59">
            <v>0</v>
          </cell>
          <cell r="J59">
            <v>0</v>
          </cell>
        </row>
        <row r="60">
          <cell r="A60" t="str">
            <v>Amortization</v>
          </cell>
        </row>
        <row r="61">
          <cell r="A61" t="str">
            <v>Check</v>
          </cell>
        </row>
        <row r="62">
          <cell r="A62" t="str">
            <v>Nonbanks 7/</v>
          </cell>
          <cell r="E62">
            <v>0</v>
          </cell>
          <cell r="F62">
            <v>42</v>
          </cell>
          <cell r="G62">
            <v>40</v>
          </cell>
          <cell r="H62">
            <v>0</v>
          </cell>
          <cell r="I62">
            <v>0</v>
          </cell>
          <cell r="J62">
            <v>0</v>
          </cell>
        </row>
        <row r="63">
          <cell r="A63" t="str">
            <v>Social security</v>
          </cell>
        </row>
        <row r="64">
          <cell r="A64" t="str">
            <v xml:space="preserve">Other  </v>
          </cell>
          <cell r="E64">
            <v>230.2</v>
          </cell>
          <cell r="F64">
            <v>-1.1368683772161603E-13</v>
          </cell>
          <cell r="G64">
            <v>-9.9475983006414026E-14</v>
          </cell>
          <cell r="H64">
            <v>0.37200000000008782</v>
          </cell>
          <cell r="I64">
            <v>-2.9000000000088733E-2</v>
          </cell>
          <cell r="J64">
            <v>-3.8000000000153022E-2</v>
          </cell>
        </row>
        <row r="65">
          <cell r="A65" t="str">
            <v>Amortization</v>
          </cell>
          <cell r="E65">
            <v>-1.7</v>
          </cell>
          <cell r="F65">
            <v>-3.5</v>
          </cell>
          <cell r="G65">
            <v>1</v>
          </cell>
          <cell r="H65">
            <v>1.9279999999999999</v>
          </cell>
          <cell r="I65">
            <v>1.7290000000000001</v>
          </cell>
          <cell r="J65">
            <v>4.1379999999999999</v>
          </cell>
        </row>
        <row r="66">
          <cell r="A66" t="str">
            <v>New financing</v>
          </cell>
        </row>
        <row r="67">
          <cell r="A67" t="str">
            <v>Reserve for Strategic Projects</v>
          </cell>
          <cell r="E67">
            <v>230.2</v>
          </cell>
          <cell r="F67">
            <v>-1.1368683772161603E-13</v>
          </cell>
          <cell r="G67">
            <v>-9.9475983006414026E-14</v>
          </cell>
          <cell r="H67">
            <v>0.37200000000008782</v>
          </cell>
          <cell r="I67">
            <v>-2.9000000000088733E-2</v>
          </cell>
          <cell r="J67">
            <v>-3.8000000000153022E-2</v>
          </cell>
        </row>
        <row r="68">
          <cell r="A68" t="str">
            <v>Acquisition of financial assets</v>
          </cell>
        </row>
        <row r="69">
          <cell r="A69" t="str">
            <v xml:space="preserve">   External (net) 6/</v>
          </cell>
          <cell r="E69">
            <v>-1.7</v>
          </cell>
          <cell r="F69">
            <v>-3.5</v>
          </cell>
          <cell r="G69">
            <v>1</v>
          </cell>
          <cell r="H69">
            <v>1.9279999999999999</v>
          </cell>
          <cell r="I69">
            <v>1.7290000000000001</v>
          </cell>
          <cell r="J69">
            <v>4.1379999999999999</v>
          </cell>
        </row>
        <row r="72">
          <cell r="A72" t="str">
            <v>Check from external and domestic debt</v>
          </cell>
        </row>
        <row r="73">
          <cell r="A73" t="str">
            <v>Change in domestic bank and nonbank debt</v>
          </cell>
        </row>
        <row r="74">
          <cell r="A74" t="str">
            <v>BMA</v>
          </cell>
        </row>
        <row r="75">
          <cell r="A75" t="str">
            <v>Commercial banks including OBUs</v>
          </cell>
        </row>
        <row r="76">
          <cell r="A76" t="str">
            <v>Implied nonbank financing</v>
          </cell>
        </row>
        <row r="77">
          <cell r="A77" t="str">
            <v>Impled bank and nonbank financing</v>
          </cell>
        </row>
        <row r="78">
          <cell r="A78" t="str">
            <v>External</v>
          </cell>
        </row>
        <row r="79">
          <cell r="A79" t="str">
            <v>Dom bank and nonbank + external</v>
          </cell>
        </row>
        <row r="82">
          <cell r="A82" t="str">
            <v>Sum of Financing:  check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</row>
        <row r="83">
          <cell r="G83" t="str">
            <v xml:space="preserve"> </v>
          </cell>
        </row>
        <row r="84">
          <cell r="E84" t="str">
            <v>(In percent of GDP)</v>
          </cell>
        </row>
        <row r="86">
          <cell r="A86" t="str">
            <v>Sum of Financing:  check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A87" t="str">
            <v xml:space="preserve">   Revenue</v>
          </cell>
          <cell r="E87">
            <v>22.708321099301191</v>
          </cell>
          <cell r="F87">
            <v>27.32196358607974</v>
          </cell>
          <cell r="G87" t="str">
            <v xml:space="preserve"> </v>
          </cell>
          <cell r="H87">
            <v>27.75533166266046</v>
          </cell>
          <cell r="I87">
            <v>23.370603975535172</v>
          </cell>
          <cell r="J87">
            <v>23.788414060262166</v>
          </cell>
        </row>
        <row r="88">
          <cell r="A88" t="str">
            <v xml:space="preserve">      Oil and gas </v>
          </cell>
          <cell r="E88" t="str">
            <v>(In percent of GDP)</v>
          </cell>
          <cell r="F88">
            <v>17.64807559345471</v>
          </cell>
          <cell r="G88">
            <v>16.173095224766278</v>
          </cell>
          <cell r="H88">
            <v>17.761980258783815</v>
          </cell>
          <cell r="I88">
            <v>13.622897553516822</v>
          </cell>
          <cell r="J88">
            <v>14.485834708714689</v>
          </cell>
        </row>
        <row r="89">
          <cell r="A89" t="str">
            <v xml:space="preserve">        Bahrain field and refinery </v>
          </cell>
          <cell r="H89">
            <v>8.34654528716821</v>
          </cell>
          <cell r="I89">
            <v>5.3899082568807346</v>
          </cell>
          <cell r="J89">
            <v>5.2241757941974827</v>
          </cell>
        </row>
        <row r="90">
          <cell r="A90" t="str">
            <v>Total revenue and grants</v>
          </cell>
          <cell r="E90">
            <v>24.252745316812497</v>
          </cell>
          <cell r="F90">
            <v>29.488361373588383</v>
          </cell>
          <cell r="G90">
            <v>28.651402340032472</v>
          </cell>
          <cell r="H90">
            <v>9.4154349716156087</v>
          </cell>
          <cell r="I90">
            <v>8.2329892966360863</v>
          </cell>
          <cell r="J90">
            <v>9.2616589145172075</v>
          </cell>
        </row>
        <row r="91">
          <cell r="A91" t="str">
            <v xml:space="preserve">   Revenue</v>
          </cell>
          <cell r="E91">
            <v>22.708321099301191</v>
          </cell>
          <cell r="F91">
            <v>27.32196358607974</v>
          </cell>
          <cell r="G91">
            <v>26.54649275037788</v>
          </cell>
          <cell r="H91">
            <v>27.75533166266046</v>
          </cell>
          <cell r="I91">
            <v>23.370603975535172</v>
          </cell>
          <cell r="J91">
            <v>23.788414060262166</v>
          </cell>
        </row>
        <row r="92">
          <cell r="A92" t="str">
            <v xml:space="preserve">      Oil and gas </v>
          </cell>
          <cell r="E92">
            <v>18.010452757061483</v>
          </cell>
          <cell r="F92">
            <v>17.64807559345471</v>
          </cell>
          <cell r="G92">
            <v>16.173095224766278</v>
          </cell>
          <cell r="H92">
            <v>17.761980258783815</v>
          </cell>
          <cell r="I92">
            <v>13.622897553516822</v>
          </cell>
          <cell r="J92">
            <v>14.485834708714689</v>
          </cell>
        </row>
        <row r="93">
          <cell r="A93" t="str">
            <v xml:space="preserve">        Bahrain field and refinery </v>
          </cell>
          <cell r="E93">
            <v>2.1434024311468671</v>
          </cell>
          <cell r="F93">
            <v>2.3334869785664893</v>
          </cell>
          <cell r="G93">
            <v>2.7263057717068806</v>
          </cell>
          <cell r="H93">
            <v>8.34654528716821</v>
          </cell>
          <cell r="I93">
            <v>5.3899082568807346</v>
          </cell>
          <cell r="J93">
            <v>5.2241757941974827</v>
          </cell>
        </row>
        <row r="94">
          <cell r="A94" t="str">
            <v xml:space="preserve">        Abu Saafa field</v>
          </cell>
          <cell r="E94">
            <v>7.634036056139526E-2</v>
          </cell>
          <cell r="F94">
            <v>8.0663747407236669E-2</v>
          </cell>
          <cell r="G94">
            <v>8.3972457034092826E-2</v>
          </cell>
          <cell r="H94">
            <v>9.4154349716156087</v>
          </cell>
          <cell r="I94">
            <v>8.2329892966360863</v>
          </cell>
          <cell r="J94">
            <v>9.2616589145172075</v>
          </cell>
        </row>
        <row r="95">
          <cell r="A95" t="str">
            <v xml:space="preserve">      Non oil</v>
          </cell>
          <cell r="E95">
            <v>4.6978683422397083</v>
          </cell>
          <cell r="F95">
            <v>9.6738879926250263</v>
          </cell>
          <cell r="G95">
            <v>10.373397525611601</v>
          </cell>
          <cell r="H95">
            <v>9.9933514038766429</v>
          </cell>
          <cell r="I95">
            <v>9.74770642201835</v>
          </cell>
          <cell r="J95">
            <v>9.3025793515474753</v>
          </cell>
        </row>
        <row r="96">
          <cell r="A96" t="str">
            <v xml:space="preserve">        Tax revenues</v>
          </cell>
          <cell r="E96">
            <v>2.2197427917082622</v>
          </cell>
          <cell r="F96">
            <v>2.4141507259737263</v>
          </cell>
          <cell r="G96">
            <v>2.8102782287409735</v>
          </cell>
          <cell r="H96">
            <v>2.6389812305017135</v>
          </cell>
          <cell r="I96">
            <v>2.5086009174311927</v>
          </cell>
          <cell r="J96">
            <v>2.2415306062135416</v>
          </cell>
        </row>
        <row r="97">
          <cell r="A97" t="str">
            <v>Customs receipts</v>
          </cell>
          <cell r="E97">
            <v>2.1434024311468671</v>
          </cell>
          <cell r="F97">
            <v>2.3334869785664893</v>
          </cell>
          <cell r="G97">
            <v>2.7263057717068806</v>
          </cell>
          <cell r="H97">
            <v>2.5571523551373194</v>
          </cell>
          <cell r="I97">
            <v>2.4321483180428136</v>
          </cell>
          <cell r="J97">
            <v>2.1642364473785913</v>
          </cell>
        </row>
        <row r="98">
          <cell r="A98" t="str">
            <v>Gasoline tax</v>
          </cell>
          <cell r="E98">
            <v>7.634036056139526E-2</v>
          </cell>
          <cell r="F98">
            <v>8.0663747407236669E-2</v>
          </cell>
          <cell r="G98">
            <v>8.3972457034092826E-2</v>
          </cell>
          <cell r="H98">
            <v>8.1828875364394218E-2</v>
          </cell>
          <cell r="I98">
            <v>7.6452599388379214E-2</v>
          </cell>
          <cell r="J98">
            <v>7.7294158834949694E-2</v>
          </cell>
        </row>
        <row r="99">
          <cell r="A99" t="str">
            <v>Non-tax revenues</v>
          </cell>
          <cell r="E99">
            <v>2.4781255505314461</v>
          </cell>
          <cell r="F99">
            <v>2.1836828762387643</v>
          </cell>
          <cell r="G99">
            <v>2.3960141073727823</v>
          </cell>
          <cell r="H99">
            <v>2.3679230808571572</v>
          </cell>
          <cell r="I99">
            <v>1.7440749235474007</v>
          </cell>
          <cell r="J99">
            <v>7.0610487453339337</v>
          </cell>
        </row>
        <row r="100">
          <cell r="A100" t="str">
            <v xml:space="preserve">Fees and charges </v>
          </cell>
          <cell r="E100">
            <v>2.0377003934464737</v>
          </cell>
          <cell r="F100">
            <v>1.5268495044941228</v>
          </cell>
          <cell r="G100">
            <v>1.9089738565750438</v>
          </cell>
          <cell r="H100">
            <v>2.0968649312126018</v>
          </cell>
          <cell r="I100">
            <v>1.5242737003058104</v>
          </cell>
          <cell r="J100">
            <v>6.7700589708964767</v>
          </cell>
        </row>
        <row r="101">
          <cell r="A101" t="str">
            <v xml:space="preserve">Others </v>
          </cell>
          <cell r="E101">
            <v>0.44042515708497265</v>
          </cell>
          <cell r="F101">
            <v>0.6568333717446414</v>
          </cell>
          <cell r="G101">
            <v>0.48704025079773844</v>
          </cell>
          <cell r="H101">
            <v>0.27105814964455582</v>
          </cell>
          <cell r="I101">
            <v>0.21980122324159021</v>
          </cell>
          <cell r="J101">
            <v>0.29098977443745772</v>
          </cell>
        </row>
        <row r="102">
          <cell r="A102" t="str">
            <v xml:space="preserve">  Grants</v>
          </cell>
          <cell r="E102">
            <v>1.5444242175113043</v>
          </cell>
          <cell r="F102">
            <v>2.1663977875086422</v>
          </cell>
          <cell r="G102">
            <v>2.1049095896545937</v>
          </cell>
          <cell r="H102">
            <v>0.96148928553163215</v>
          </cell>
          <cell r="I102">
            <v>1.7966360856269115</v>
          </cell>
          <cell r="J102">
            <v>1.7095649248200637</v>
          </cell>
        </row>
        <row r="103">
          <cell r="A103" t="str">
            <v xml:space="preserve">      Other goods and services</v>
          </cell>
          <cell r="E103">
            <v>5.2439955370250741</v>
          </cell>
          <cell r="F103">
            <v>5.7905047245909183</v>
          </cell>
          <cell r="G103">
            <v>6.4266920450092373</v>
          </cell>
          <cell r="H103">
            <v>6.0144223392829748</v>
          </cell>
          <cell r="I103">
            <v>5.6479357798165148</v>
          </cell>
          <cell r="J103">
            <v>4.824064854345977</v>
          </cell>
        </row>
        <row r="104">
          <cell r="A104" t="str">
            <v>Total expenditure</v>
          </cell>
          <cell r="E104">
            <v>31.510951905572849</v>
          </cell>
          <cell r="F104">
            <v>30.784743028347538</v>
          </cell>
          <cell r="G104">
            <v>32.670883950064379</v>
          </cell>
          <cell r="H104">
            <v>32.03600470516033</v>
          </cell>
          <cell r="I104">
            <v>31.383792048929664</v>
          </cell>
          <cell r="J104">
            <v>28.466984027389408</v>
          </cell>
        </row>
        <row r="105">
          <cell r="A105" t="str">
            <v xml:space="preserve">   Current</v>
          </cell>
          <cell r="E105">
            <v>24.387809031651887</v>
          </cell>
          <cell r="F105">
            <v>24.994238303756621</v>
          </cell>
          <cell r="G105">
            <v>26.305771706880144</v>
          </cell>
          <cell r="H105">
            <v>26.256840382549989</v>
          </cell>
          <cell r="I105">
            <v>25.281918960244649</v>
          </cell>
          <cell r="J105">
            <v>23.702026470976044</v>
          </cell>
        </row>
        <row r="106">
          <cell r="A106" t="str">
            <v xml:space="preserve">      Wages and salaries</v>
          </cell>
          <cell r="E106">
            <v>15.943390686476011</v>
          </cell>
          <cell r="F106">
            <v>16.466927863563029</v>
          </cell>
          <cell r="G106">
            <v>16.844874881039022</v>
          </cell>
          <cell r="H106">
            <v>15.997545133739068</v>
          </cell>
          <cell r="I106">
            <v>14.999044342507647</v>
          </cell>
          <cell r="J106">
            <v>14.976879953077898</v>
          </cell>
        </row>
        <row r="107">
          <cell r="A107" t="str">
            <v xml:space="preserve">      Other goods and services</v>
          </cell>
          <cell r="E107">
            <v>5.2439955370250741</v>
          </cell>
          <cell r="F107">
            <v>5.7905047245909183</v>
          </cell>
          <cell r="G107">
            <v>6.4266920450092373</v>
          </cell>
          <cell r="H107">
            <v>6.0144223392829748</v>
          </cell>
          <cell r="I107">
            <v>5.6479357798165148</v>
          </cell>
          <cell r="J107">
            <v>4.824064854345977</v>
          </cell>
        </row>
        <row r="108">
          <cell r="A108" t="str">
            <v xml:space="preserve">      Interest payments</v>
          </cell>
          <cell r="E108">
            <v>1.0394033707205355</v>
          </cell>
          <cell r="F108">
            <v>0.48398248444342007</v>
          </cell>
          <cell r="G108">
            <v>0.69977047528410696</v>
          </cell>
          <cell r="H108">
            <v>0.81317444893366753</v>
          </cell>
          <cell r="I108">
            <v>0.82186544342507639</v>
          </cell>
          <cell r="J108">
            <v>0.93207662124498158</v>
          </cell>
        </row>
        <row r="109">
          <cell r="A109" t="str">
            <v xml:space="preserve">      Subsidies and transfers </v>
          </cell>
          <cell r="E109">
            <v>1.0452757061483351</v>
          </cell>
          <cell r="F109">
            <v>0.48398248444342007</v>
          </cell>
          <cell r="G109">
            <v>0.69977047528410696</v>
          </cell>
          <cell r="H109">
            <v>3.4316984605942817</v>
          </cell>
          <cell r="I109">
            <v>3.8130733944954129</v>
          </cell>
          <cell r="J109">
            <v>2.969005042307185</v>
          </cell>
        </row>
        <row r="110">
          <cell r="A110" t="str">
            <v xml:space="preserve">   Capital</v>
          </cell>
          <cell r="E110">
            <v>7.1231428739209584</v>
          </cell>
          <cell r="F110">
            <v>5.7905047245909183</v>
          </cell>
          <cell r="G110">
            <v>6.3651122431842362</v>
          </cell>
          <cell r="H110">
            <v>5.7791643226103409</v>
          </cell>
          <cell r="I110">
            <v>6.1018730886850161</v>
          </cell>
          <cell r="J110">
            <v>4.7649575564133695</v>
          </cell>
        </row>
        <row r="112">
          <cell r="A112" t="str">
            <v>State budget balance (deficit -)</v>
          </cell>
          <cell r="E112">
            <v>-7.2582065887603502</v>
          </cell>
          <cell r="F112">
            <v>-1.2963816547591542</v>
          </cell>
          <cell r="G112">
            <v>-4.0194816100319049</v>
          </cell>
          <cell r="H112">
            <v>-3.3191837569682447</v>
          </cell>
          <cell r="I112">
            <v>-6.2165519877675806</v>
          </cell>
          <cell r="J112">
            <v>-2.9690050423071783</v>
          </cell>
        </row>
        <row r="114">
          <cell r="A114" t="str">
            <v>Extra budgetary operations (net)</v>
          </cell>
          <cell r="E114">
            <v>-5.4730166187092602</v>
          </cell>
          <cell r="F114">
            <v>-2.7828992855496648</v>
          </cell>
          <cell r="G114">
            <v>-2.435201253988692</v>
          </cell>
          <cell r="H114">
            <v>2.9765253413798396</v>
          </cell>
          <cell r="I114">
            <v>3.9420871559633031</v>
          </cell>
          <cell r="J114">
            <v>-1.8550598120387931</v>
          </cell>
        </row>
        <row r="115">
          <cell r="A115" t="str">
            <v xml:space="preserve">   Domestic </v>
          </cell>
          <cell r="E115">
            <v>12.831052909742205</v>
          </cell>
          <cell r="F115">
            <v>4.2809403088269109</v>
          </cell>
          <cell r="G115">
            <v>6.3987012259978675</v>
          </cell>
          <cell r="H115">
            <v>0.24405462077431023</v>
          </cell>
          <cell r="I115">
            <v>2.1918482415902099</v>
          </cell>
          <cell r="J115">
            <v>4.6359217783112516</v>
          </cell>
        </row>
        <row r="116">
          <cell r="A116" t="str">
            <v>Overall balance (deficit -)</v>
          </cell>
          <cell r="E116">
            <v>-12.731223207469611</v>
          </cell>
          <cell r="F116">
            <v>-4.079280940308819</v>
          </cell>
          <cell r="G116">
            <v>-6.4546828640205955</v>
          </cell>
          <cell r="H116">
            <v>-0.34265841558840526</v>
          </cell>
          <cell r="I116">
            <v>-2.2744648318042771</v>
          </cell>
          <cell r="J116">
            <v>-4.8240648543459708</v>
          </cell>
        </row>
        <row r="117">
          <cell r="A117" t="str">
            <v xml:space="preserve">Banks 7/  </v>
          </cell>
          <cell r="E117">
            <v>-0.68706324505255734</v>
          </cell>
          <cell r="F117">
            <v>1.8610278866098173</v>
          </cell>
          <cell r="G117">
            <v>4.1594357050887316</v>
          </cell>
          <cell r="H117">
            <v>0.22502940725208412</v>
          </cell>
          <cell r="I117">
            <v>2.1932339449541289</v>
          </cell>
          <cell r="J117">
            <v>4.6376495300969811</v>
          </cell>
        </row>
        <row r="118">
          <cell r="A118" t="str">
            <v>Financing</v>
          </cell>
          <cell r="E118">
            <v>12.731223207469611</v>
          </cell>
          <cell r="F118">
            <v>4.079280940308819</v>
          </cell>
          <cell r="G118">
            <v>6.4546828640205955</v>
          </cell>
          <cell r="H118">
            <v>0.34265841558840526</v>
          </cell>
          <cell r="I118">
            <v>2.2744648318042771</v>
          </cell>
          <cell r="J118">
            <v>4.8240648543459708</v>
          </cell>
        </row>
        <row r="119">
          <cell r="A119" t="str">
            <v xml:space="preserve">   Domestic </v>
          </cell>
          <cell r="E119">
            <v>12.831052909742205</v>
          </cell>
          <cell r="F119">
            <v>4.2809403088269109</v>
          </cell>
          <cell r="G119">
            <v>6.3987012259978675</v>
          </cell>
          <cell r="H119">
            <v>0.24405462077431023</v>
          </cell>
          <cell r="I119">
            <v>2.1918482415902099</v>
          </cell>
          <cell r="J119">
            <v>4.6359217783112516</v>
          </cell>
        </row>
        <row r="120">
          <cell r="A120" t="str">
            <v>Non-Reserve Domestic (net)</v>
          </cell>
          <cell r="E120">
            <v>-0.68706324505255667</v>
          </cell>
          <cell r="F120">
            <v>4.2809403088269171</v>
          </cell>
          <cell r="G120">
            <v>6.3987012259978728</v>
          </cell>
          <cell r="H120">
            <v>0.22502940725208412</v>
          </cell>
          <cell r="I120">
            <v>2.1932339449541289</v>
          </cell>
          <cell r="J120">
            <v>4.6376495300969811</v>
          </cell>
        </row>
        <row r="121">
          <cell r="A121" t="str">
            <v xml:space="preserve">Banks 7/  </v>
          </cell>
          <cell r="E121">
            <v>-0.68706324505255734</v>
          </cell>
          <cell r="F121">
            <v>1.8610278866098173</v>
          </cell>
          <cell r="G121">
            <v>4.1594357050887316</v>
          </cell>
          <cell r="H121">
            <v>0.22502940725208412</v>
          </cell>
          <cell r="I121">
            <v>2.1932339449541289</v>
          </cell>
          <cell r="J121">
            <v>4.6376495300969811</v>
          </cell>
        </row>
        <row r="122">
          <cell r="A122" t="str">
            <v xml:space="preserve">Bahrain Monetary Agency (net) </v>
          </cell>
          <cell r="E122">
            <v>0</v>
          </cell>
          <cell r="F122">
            <v>-9.2187139893984776E-2</v>
          </cell>
          <cell r="G122">
            <v>1.315568493534121</v>
          </cell>
          <cell r="H122">
            <v>1.3092620058303075</v>
          </cell>
          <cell r="I122">
            <v>-0.2819189602446483</v>
          </cell>
          <cell r="J122">
            <v>-1.6550043421130409</v>
          </cell>
        </row>
        <row r="123">
          <cell r="A123" t="str">
            <v>Commercial banks (net)</v>
          </cell>
          <cell r="E123">
            <v>0</v>
          </cell>
          <cell r="F123">
            <v>2.7892371514173746</v>
          </cell>
          <cell r="G123">
            <v>9.7352068521524959</v>
          </cell>
          <cell r="H123">
            <v>-3.9533575410422959</v>
          </cell>
          <cell r="I123">
            <v>-3.5024847094801221</v>
          </cell>
          <cell r="J123">
            <v>3.2099809492632048</v>
          </cell>
        </row>
        <row r="124">
          <cell r="A124" t="str">
            <v>Other banking institutions (incl. OBUs)</v>
          </cell>
          <cell r="E124">
            <v>0</v>
          </cell>
          <cell r="F124">
            <v>-0.83602212491357264</v>
          </cell>
          <cell r="G124">
            <v>-6.8913396405978853</v>
          </cell>
          <cell r="H124">
            <v>2.8691249424640723</v>
          </cell>
          <cell r="I124">
            <v>5.9776376146788994</v>
          </cell>
          <cell r="J124">
            <v>3.0826729229468177</v>
          </cell>
        </row>
        <row r="125">
          <cell r="A125" t="str">
            <v>Nonbanks 7/</v>
          </cell>
          <cell r="E125">
            <v>0</v>
          </cell>
          <cell r="F125">
            <v>2.4199124222171005</v>
          </cell>
          <cell r="G125">
            <v>2.2392655209091421</v>
          </cell>
          <cell r="H125">
            <v>0</v>
          </cell>
          <cell r="I125">
            <v>0</v>
          </cell>
          <cell r="J125">
            <v>0</v>
          </cell>
        </row>
        <row r="126">
          <cell r="A126" t="str">
            <v>Social security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</row>
        <row r="127">
          <cell r="A127" t="str">
            <v xml:space="preserve">Other  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</row>
        <row r="128">
          <cell r="A128" t="str">
            <v>Reserve for Strategic Projects</v>
          </cell>
          <cell r="E128">
            <v>13.518116154794759</v>
          </cell>
          <cell r="F128">
            <v>-6.5502902582171003E-15</v>
          </cell>
          <cell r="G128">
            <v>-5.5688284726201665E-15</v>
          </cell>
          <cell r="H128">
            <v>1.9025213522226147E-2</v>
          </cell>
          <cell r="I128">
            <v>-1.3857033639186132E-3</v>
          </cell>
          <cell r="J128">
            <v>-1.7277517857293625E-3</v>
          </cell>
        </row>
        <row r="129">
          <cell r="A129" t="str">
            <v xml:space="preserve">   External (net) 6/</v>
          </cell>
          <cell r="E129">
            <v>-9.9829702272593815E-2</v>
          </cell>
          <cell r="F129">
            <v>-0.20165936851809169</v>
          </cell>
          <cell r="G129">
            <v>5.5981638022728548E-2</v>
          </cell>
          <cell r="H129">
            <v>9.8603794814095022E-2</v>
          </cell>
          <cell r="I129">
            <v>8.2616590214067295E-2</v>
          </cell>
          <cell r="J129">
            <v>0.18814307603471872</v>
          </cell>
        </row>
        <row r="130">
          <cell r="A130" t="str">
            <v>Overall balance (excluding grants)</v>
          </cell>
          <cell r="E130">
            <v>-14.275647424980916</v>
          </cell>
          <cell r="F130">
            <v>-6.2456787278174613</v>
          </cell>
          <cell r="G130">
            <v>-8.5595924536751902</v>
          </cell>
          <cell r="H130">
            <v>-1.3041477011200375</v>
          </cell>
          <cell r="I130">
            <v>-4.0711009174311883</v>
          </cell>
          <cell r="J130">
            <v>-6.5336297791660343</v>
          </cell>
        </row>
        <row r="131">
          <cell r="A131" t="str">
            <v>Memorandum items:</v>
          </cell>
          <cell r="E131">
            <v>-36.983968524282105</v>
          </cell>
          <cell r="F131">
            <v>-33.567642313897203</v>
          </cell>
          <cell r="G131">
            <v>-35.106085204053073</v>
          </cell>
          <cell r="H131">
            <v>-29.059479363780497</v>
          </cell>
          <cell r="I131">
            <v>-27.44170489296636</v>
          </cell>
          <cell r="J131">
            <v>-30.322043839428201</v>
          </cell>
        </row>
        <row r="132">
          <cell r="A132" t="str">
            <v>Non-oil current primary balance/GDP</v>
          </cell>
          <cell r="E132">
            <v>-17.106113101180341</v>
          </cell>
          <cell r="F132">
            <v>-12.669970039179532</v>
          </cell>
          <cell r="G132">
            <v>-13.127694116329844</v>
          </cell>
          <cell r="H132">
            <v>-14.488825244208048</v>
          </cell>
          <cell r="I132">
            <v>-12.915711009174307</v>
          </cell>
          <cell r="J132">
            <v>-11.75780557336352</v>
          </cell>
        </row>
        <row r="133">
          <cell r="A133" t="str">
            <v>Overall balance (excluding oil and gas)</v>
          </cell>
          <cell r="E133">
            <v>-30.741675964531094</v>
          </cell>
          <cell r="F133">
            <v>-21.72735653376353</v>
          </cell>
          <cell r="G133">
            <v>-22.627778088786876</v>
          </cell>
          <cell r="H133">
            <v>-18.104638674372222</v>
          </cell>
          <cell r="I133">
            <v>-15.897362385321099</v>
          </cell>
          <cell r="J133">
            <v>-19.309899563060661</v>
          </cell>
        </row>
        <row r="134">
          <cell r="A134" t="str">
            <v>Overall balance (excluding grants)</v>
          </cell>
          <cell r="E134">
            <v>-14.275647424980916</v>
          </cell>
          <cell r="F134">
            <v>-6.2456787278174613</v>
          </cell>
          <cell r="G134">
            <v>-8.5595924536751902</v>
          </cell>
          <cell r="H134">
            <v>-1.3041477011200375</v>
          </cell>
          <cell r="I134">
            <v>-4.0711009174311883</v>
          </cell>
          <cell r="J134">
            <v>-6.5336297791660343</v>
          </cell>
        </row>
        <row r="135">
          <cell r="A135" t="str">
            <v>Overall balance (excluding oil, gas and grants)</v>
          </cell>
          <cell r="E135">
            <v>-36.983968524282105</v>
          </cell>
          <cell r="F135">
            <v>-33.567642313897203</v>
          </cell>
          <cell r="G135">
            <v>-35.106085204053073</v>
          </cell>
          <cell r="H135">
            <v>-29.059479363780497</v>
          </cell>
          <cell r="I135">
            <v>-27.44170489296636</v>
          </cell>
          <cell r="J135">
            <v>-30.322043839428201</v>
          </cell>
        </row>
        <row r="136">
          <cell r="A136" t="str">
            <v>Non-oil current primary balance/GDP</v>
          </cell>
          <cell r="E136">
            <v>-17.106113101180341</v>
          </cell>
          <cell r="F136">
            <v>-12.669970039179532</v>
          </cell>
          <cell r="G136">
            <v>-13.127694116329844</v>
          </cell>
          <cell r="H136">
            <v>-14.488825244208048</v>
          </cell>
          <cell r="I136">
            <v>-12.915711009174307</v>
          </cell>
          <cell r="J136">
            <v>-11.75780557336352</v>
          </cell>
        </row>
        <row r="137">
          <cell r="A137" t="str">
            <v>Primary balance/GDP</v>
          </cell>
          <cell r="E137">
            <v>-6.218803218039815</v>
          </cell>
          <cell r="F137">
            <v>-0.81239917031573416</v>
          </cell>
          <cell r="G137">
            <v>-3.3197111347477977</v>
          </cell>
          <cell r="H137">
            <v>-2.5060093080345776</v>
          </cell>
          <cell r="I137">
            <v>-5.3946865443425036</v>
          </cell>
          <cell r="J137">
            <v>-2.0369284210621967</v>
          </cell>
        </row>
        <row r="138">
          <cell r="A138" t="str">
            <v>Non-oil revenue/non-oil GDP</v>
          </cell>
          <cell r="E138">
            <v>5.8050939699586381</v>
          </cell>
          <cell r="F138">
            <v>11.629839994458681</v>
          </cell>
          <cell r="G138">
            <v>12.380570588628318</v>
          </cell>
          <cell r="H138">
            <v>11.836685243518295</v>
          </cell>
          <cell r="I138">
            <v>11.359207082799712</v>
          </cell>
          <cell r="J138">
            <v>10.974687414511692</v>
          </cell>
        </row>
        <row r="139">
          <cell r="A139" t="str">
            <v>Total revenue and grants</v>
          </cell>
          <cell r="F139">
            <v>23.922518159806305</v>
          </cell>
          <cell r="G139">
            <v>-1.1102230246251565E-14</v>
          </cell>
          <cell r="H139">
            <v>9.7108245408362492</v>
          </cell>
          <cell r="I139">
            <v>-6.1976847729296232</v>
          </cell>
          <cell r="J139">
            <v>6.4742737801404937</v>
          </cell>
        </row>
        <row r="140">
          <cell r="A140" t="str">
            <v xml:space="preserve">   Revenue</v>
          </cell>
          <cell r="F140">
            <v>22.62735971036982</v>
          </cell>
          <cell r="G140">
            <v>-1.1102230246251565E-14</v>
          </cell>
          <cell r="H140">
            <v>14.445381695487125</v>
          </cell>
          <cell r="I140">
            <v>-9.876543209876532</v>
          </cell>
          <cell r="J140">
            <v>6.9719893682273604</v>
          </cell>
        </row>
        <row r="141">
          <cell r="A141" t="str">
            <v>Annual percent changes</v>
          </cell>
          <cell r="E141" t="str">
            <v>(Annual percent change)</v>
          </cell>
          <cell r="F141">
            <v>-0.13042060645581666</v>
          </cell>
          <cell r="G141">
            <v>-5.680705190989233</v>
          </cell>
          <cell r="H141">
            <v>20.214607130494965</v>
          </cell>
          <cell r="I141">
            <v>-17.90958825223148</v>
          </cell>
          <cell r="J141">
            <v>11.750263065591016</v>
          </cell>
        </row>
        <row r="142">
          <cell r="A142" t="str">
            <v xml:space="preserve">      Non oil</v>
          </cell>
          <cell r="F142">
            <v>109.87499999999999</v>
          </cell>
          <cell r="G142">
            <v>10.363311494937456</v>
          </cell>
          <cell r="H142">
            <v>5.450620615218571</v>
          </cell>
          <cell r="I142">
            <v>4.4012282497441158</v>
          </cell>
          <cell r="J142">
            <v>0.29411764705884469</v>
          </cell>
        </row>
        <row r="143">
          <cell r="A143" t="str">
            <v>Total revenue and grants</v>
          </cell>
          <cell r="F143">
            <v>23.922518159806305</v>
          </cell>
          <cell r="G143">
            <v>-1.1102230246251565E-14</v>
          </cell>
          <cell r="H143">
            <v>9.7108245408362492</v>
          </cell>
          <cell r="I143">
            <v>-6.1976847729296232</v>
          </cell>
          <cell r="J143">
            <v>6.4742737801404937</v>
          </cell>
        </row>
        <row r="144">
          <cell r="A144" t="str">
            <v xml:space="preserve">   Revenue</v>
          </cell>
          <cell r="F144">
            <v>22.62735971036982</v>
          </cell>
          <cell r="G144">
            <v>-1.1102230246251565E-14</v>
          </cell>
          <cell r="H144">
            <v>14.445381695487125</v>
          </cell>
          <cell r="I144">
            <v>-9.876543209876532</v>
          </cell>
          <cell r="J144">
            <v>6.9719893682273604</v>
          </cell>
        </row>
        <row r="145">
          <cell r="A145" t="str">
            <v xml:space="preserve">      Oil and gas</v>
          </cell>
          <cell r="F145">
            <v>-0.13042060645581666</v>
          </cell>
          <cell r="G145">
            <v>-5.680705190989233</v>
          </cell>
          <cell r="H145">
            <v>20.214607130494965</v>
          </cell>
          <cell r="I145">
            <v>-17.90958825223148</v>
          </cell>
          <cell r="J145">
            <v>11.750263065591016</v>
          </cell>
        </row>
        <row r="146">
          <cell r="A146" t="str">
            <v xml:space="preserve">      Non oil</v>
          </cell>
          <cell r="F146">
            <v>109.87499999999999</v>
          </cell>
          <cell r="G146">
            <v>10.363311494937456</v>
          </cell>
          <cell r="H146">
            <v>5.450620615218571</v>
          </cell>
          <cell r="I146">
            <v>4.4012282497441158</v>
          </cell>
          <cell r="J146">
            <v>0.29411764705884469</v>
          </cell>
        </row>
        <row r="147">
          <cell r="A147" t="str">
            <v xml:space="preserve">        Tax revenues</v>
          </cell>
          <cell r="F147">
            <v>10.846560846560859</v>
          </cell>
          <cell r="G147">
            <v>19.809069212410503</v>
          </cell>
          <cell r="H147">
            <v>2.7888446215139417</v>
          </cell>
          <cell r="I147">
            <v>1.744186046511631</v>
          </cell>
          <cell r="J147">
            <v>-6.0952380952380869</v>
          </cell>
        </row>
        <row r="148">
          <cell r="A148" t="str">
            <v xml:space="preserve">        Non-tax revenues</v>
          </cell>
          <cell r="F148">
            <v>-10.18957345971565</v>
          </cell>
          <cell r="G148">
            <v>12.92875989445912</v>
          </cell>
          <cell r="H148">
            <v>8.1775700934579199</v>
          </cell>
          <cell r="I148">
            <v>-21.166306695464353</v>
          </cell>
          <cell r="J148">
            <v>325.47945205479454</v>
          </cell>
        </row>
        <row r="149">
          <cell r="A149" t="str">
            <v xml:space="preserve">Fees and charges </v>
          </cell>
          <cell r="F149">
            <v>-23.631123919308362</v>
          </cell>
          <cell r="G149">
            <v>28.679245283018883</v>
          </cell>
          <cell r="H149">
            <v>20.234604105571851</v>
          </cell>
          <cell r="I149">
            <v>-22.195121951219519</v>
          </cell>
          <cell r="J149">
            <v>366.7711598746082</v>
          </cell>
        </row>
        <row r="150">
          <cell r="A150" t="str">
            <v>Others 3/</v>
          </cell>
          <cell r="F150">
            <v>51.999999999999979</v>
          </cell>
          <cell r="G150">
            <v>-23.684210526315773</v>
          </cell>
          <cell r="H150">
            <v>-39.080459770114949</v>
          </cell>
          <cell r="I150">
            <v>-13.207547169811329</v>
          </cell>
          <cell r="J150">
            <v>39.130434782608717</v>
          </cell>
        </row>
        <row r="151">
          <cell r="A151" t="str">
            <v xml:space="preserve">  Grants</v>
          </cell>
          <cell r="F151">
            <v>42.965779467680612</v>
          </cell>
          <cell r="G151">
            <v>0</v>
          </cell>
          <cell r="H151">
            <v>-50</v>
          </cell>
          <cell r="I151">
            <v>100</v>
          </cell>
          <cell r="J151">
            <v>0</v>
          </cell>
        </row>
        <row r="152">
          <cell r="A152" t="str">
            <v xml:space="preserve">      Other goods and services</v>
          </cell>
          <cell r="F152">
            <v>12.541993281075037</v>
          </cell>
          <cell r="G152">
            <v>14.22885572139303</v>
          </cell>
          <cell r="H152">
            <v>2.4390243902439046</v>
          </cell>
          <cell r="I152">
            <v>0.51020408163267028</v>
          </cell>
          <cell r="J152">
            <v>-10.236886632825726</v>
          </cell>
        </row>
        <row r="153">
          <cell r="A153" t="str">
            <v>Total expenditure</v>
          </cell>
          <cell r="F153">
            <v>-0.42862467387254632</v>
          </cell>
          <cell r="G153">
            <v>9.2270260153471728</v>
          </cell>
          <cell r="H153">
            <v>7.3337902673063837</v>
          </cell>
          <cell r="I153">
            <v>4.8531289910600295</v>
          </cell>
          <cell r="J153">
            <v>-4.6741778319123073</v>
          </cell>
        </row>
        <row r="154">
          <cell r="A154" t="str">
            <v xml:space="preserve">   Current</v>
          </cell>
          <cell r="F154">
            <v>4.454611124488328</v>
          </cell>
          <cell r="G154">
            <v>8.3218072844628779</v>
          </cell>
          <cell r="H154">
            <v>9.2572887848478391</v>
          </cell>
          <cell r="I154">
            <v>3.0580444098168957</v>
          </cell>
          <cell r="J154">
            <v>-1.4742014742014642</v>
          </cell>
        </row>
        <row r="155">
          <cell r="A155" t="str">
            <v xml:space="preserve">      Wages and salaries</v>
          </cell>
          <cell r="F155">
            <v>5.2670349907919078</v>
          </cell>
          <cell r="G155">
            <v>5.2834149755073279</v>
          </cell>
          <cell r="H155">
            <v>3.9548022598870247</v>
          </cell>
          <cell r="I155">
            <v>0.35166240409205685</v>
          </cell>
          <cell r="J155">
            <v>4.9378783051927444</v>
          </cell>
        </row>
        <row r="156">
          <cell r="A156" t="str">
            <v xml:space="preserve">      Other goods and services</v>
          </cell>
          <cell r="F156">
            <v>12.541993281075037</v>
          </cell>
          <cell r="G156">
            <v>14.22885572139303</v>
          </cell>
          <cell r="H156">
            <v>2.4390243902439046</v>
          </cell>
          <cell r="I156">
            <v>0.51020408163267028</v>
          </cell>
          <cell r="J156">
            <v>-10.236886632825726</v>
          </cell>
        </row>
        <row r="157">
          <cell r="A157" t="str">
            <v xml:space="preserve">      Interest payments</v>
          </cell>
          <cell r="F157">
            <v>-52.542372881355924</v>
          </cell>
          <cell r="G157">
            <v>48.80952380952381</v>
          </cell>
          <cell r="H157">
            <v>27.200000000000003</v>
          </cell>
          <cell r="I157">
            <v>8.1761006289308149</v>
          </cell>
          <cell r="J157">
            <v>19.186046511627918</v>
          </cell>
        </row>
        <row r="158">
          <cell r="A158" t="str">
            <v xml:space="preserve">      Subsidies and transfers </v>
          </cell>
          <cell r="B158">
            <v>162.4</v>
          </cell>
          <cell r="C158">
            <v>254.5</v>
          </cell>
          <cell r="D158">
            <v>273.5</v>
          </cell>
          <cell r="E158">
            <v>140.85</v>
          </cell>
          <cell r="F158">
            <v>-52.80898876404494</v>
          </cell>
          <cell r="G158">
            <v>48.80952380952381</v>
          </cell>
          <cell r="H158">
            <v>436.79999999999995</v>
          </cell>
          <cell r="I158">
            <v>18.926974664679584</v>
          </cell>
          <cell r="J158">
            <v>-18.170426065162903</v>
          </cell>
        </row>
        <row r="159">
          <cell r="A159" t="str">
            <v xml:space="preserve">   Capital</v>
          </cell>
          <cell r="B159">
            <v>102.5</v>
          </cell>
          <cell r="C159">
            <v>193.8</v>
          </cell>
          <cell r="D159">
            <v>215.4</v>
          </cell>
          <cell r="E159">
            <v>84.9</v>
          </cell>
          <cell r="F159">
            <v>-17.14756801319044</v>
          </cell>
          <cell r="G159">
            <v>13.134328358208936</v>
          </cell>
          <cell r="H159">
            <v>-0.61565523306946757</v>
          </cell>
          <cell r="I159">
            <v>13.008849557522129</v>
          </cell>
          <cell r="J159">
            <v>-17.932654659357862</v>
          </cell>
        </row>
        <row r="160">
          <cell r="A160" t="str">
            <v xml:space="preserve">   External </v>
          </cell>
          <cell r="B160">
            <v>59.9</v>
          </cell>
          <cell r="C160">
            <v>60.7</v>
          </cell>
          <cell r="D160">
            <v>58.1</v>
          </cell>
          <cell r="E160">
            <v>55.949999999999996</v>
          </cell>
          <cell r="F160">
            <v>52.084999999999994</v>
          </cell>
          <cell r="G160">
            <v>52.932330827067673</v>
          </cell>
          <cell r="H160">
            <v>54.63000000000001</v>
          </cell>
          <cell r="I160">
            <v>56.381999999999998</v>
          </cell>
          <cell r="J160">
            <v>65.322000000000003</v>
          </cell>
        </row>
        <row r="161">
          <cell r="A161" t="str">
            <v>Debt Data</v>
          </cell>
          <cell r="B161" t="e">
            <v>#DIV/0!</v>
          </cell>
          <cell r="C161">
            <v>0.17663797890061078</v>
          </cell>
          <cell r="D161">
            <v>0.17686239006725296</v>
          </cell>
          <cell r="E161">
            <v>8.2711844500557863</v>
          </cell>
          <cell r="F161">
            <v>16.454540216639774</v>
          </cell>
          <cell r="G161">
            <v>21.35320667452655</v>
          </cell>
          <cell r="H161">
            <v>19.343834705671764</v>
          </cell>
          <cell r="I161">
            <v>17.927274464831807</v>
          </cell>
          <cell r="J161">
            <v>16.473749539645084</v>
          </cell>
        </row>
        <row r="162">
          <cell r="A162" t="str">
            <v>Total government debt (in millions Bahraini dinars)</v>
          </cell>
          <cell r="B162">
            <v>162.4</v>
          </cell>
          <cell r="C162">
            <v>254.5</v>
          </cell>
          <cell r="D162">
            <v>273.5</v>
          </cell>
          <cell r="E162">
            <v>4.9856127782018902</v>
          </cell>
          <cell r="F162">
            <v>13.453560728278402</v>
          </cell>
          <cell r="G162">
            <v>18.389968090466329</v>
          </cell>
          <cell r="H162">
            <v>16.54989004244873</v>
          </cell>
          <cell r="I162">
            <v>15.233180428134558</v>
          </cell>
          <cell r="J162">
            <v>13.50374421998827</v>
          </cell>
        </row>
        <row r="163">
          <cell r="A163" t="str">
            <v xml:space="preserve">   Domestic</v>
          </cell>
          <cell r="B163">
            <v>102.5</v>
          </cell>
          <cell r="C163">
            <v>193.8</v>
          </cell>
          <cell r="D163">
            <v>215.4</v>
          </cell>
          <cell r="E163">
            <v>3.2855716718538961</v>
          </cell>
          <cell r="F163">
            <v>3.0009794883613723</v>
          </cell>
          <cell r="G163">
            <v>2.9632385840602185</v>
          </cell>
          <cell r="H163">
            <v>2.7939446632230354</v>
          </cell>
          <cell r="I163">
            <v>2.6940940366972481</v>
          </cell>
          <cell r="J163">
            <v>2.9700053196568144</v>
          </cell>
        </row>
        <row r="164">
          <cell r="A164" t="str">
            <v xml:space="preserve">   External </v>
          </cell>
          <cell r="B164">
            <v>59.9</v>
          </cell>
          <cell r="C164">
            <v>60.7</v>
          </cell>
          <cell r="D164">
            <v>58.1</v>
          </cell>
          <cell r="E164">
            <v>55.949999999999996</v>
          </cell>
          <cell r="F164">
            <v>52.084999999999994</v>
          </cell>
          <cell r="G164">
            <v>52.932330827067673</v>
          </cell>
          <cell r="H164">
            <v>54.63000000000001</v>
          </cell>
          <cell r="I164">
            <v>56.381999999999998</v>
          </cell>
          <cell r="J164">
            <v>65.322000000000003</v>
          </cell>
        </row>
        <row r="165">
          <cell r="A165" t="str">
            <v>Total Government Debt (in percent of GDP)</v>
          </cell>
          <cell r="B165" t="e">
            <v>#DIV/0!</v>
          </cell>
          <cell r="C165">
            <v>0.17663797890061078</v>
          </cell>
          <cell r="D165">
            <v>0.17686239006725296</v>
          </cell>
          <cell r="E165">
            <v>8.2711844500557863</v>
          </cell>
          <cell r="F165">
            <v>16.454540216639774</v>
          </cell>
          <cell r="G165">
            <v>21.35320667452655</v>
          </cell>
          <cell r="H165">
            <v>19.343834705671764</v>
          </cell>
          <cell r="I165">
            <v>17.927274464831807</v>
          </cell>
          <cell r="J165">
            <v>16.473749539645084</v>
          </cell>
        </row>
        <row r="166">
          <cell r="A166" t="str">
            <v xml:space="preserve">   Domestic</v>
          </cell>
          <cell r="E166">
            <v>4.9856127782018902</v>
          </cell>
          <cell r="F166">
            <v>13.453560728278402</v>
          </cell>
          <cell r="G166">
            <v>18.389968090466329</v>
          </cell>
          <cell r="H166">
            <v>16.54989004244873</v>
          </cell>
          <cell r="I166">
            <v>15.233180428134558</v>
          </cell>
          <cell r="J166">
            <v>13.50374421998827</v>
          </cell>
        </row>
        <row r="167">
          <cell r="A167" t="str">
            <v xml:space="preserve">   External </v>
          </cell>
          <cell r="E167">
            <v>3.2855716718538961</v>
          </cell>
          <cell r="F167">
            <v>3.0009794883613723</v>
          </cell>
          <cell r="G167">
            <v>2.9632385840602185</v>
          </cell>
          <cell r="H167">
            <v>2.7939446632230354</v>
          </cell>
          <cell r="I167">
            <v>2.6940940366972481</v>
          </cell>
          <cell r="J167">
            <v>102.5</v>
          </cell>
        </row>
        <row r="168">
          <cell r="A168" t="str">
            <v>Education</v>
          </cell>
          <cell r="J168">
            <v>79.900000000000006</v>
          </cell>
        </row>
        <row r="169">
          <cell r="A169" t="str">
            <v>Expenditure Data</v>
          </cell>
          <cell r="J169">
            <v>55</v>
          </cell>
        </row>
        <row r="170">
          <cell r="A170" t="str">
            <v>Total Expenditure (millions BD)</v>
          </cell>
        </row>
        <row r="171">
          <cell r="A171" t="str">
            <v>Defense</v>
          </cell>
          <cell r="J171">
            <v>102.5</v>
          </cell>
        </row>
        <row r="172">
          <cell r="A172" t="str">
            <v>Education</v>
          </cell>
          <cell r="J172">
            <v>79.900000000000006</v>
          </cell>
        </row>
        <row r="173">
          <cell r="A173" t="str">
            <v>Health</v>
          </cell>
          <cell r="J173">
            <v>55</v>
          </cell>
        </row>
        <row r="174">
          <cell r="A174" t="str">
            <v>Health</v>
          </cell>
          <cell r="J174">
            <v>2.500693374071902</v>
          </cell>
        </row>
        <row r="175">
          <cell r="A175" t="str">
            <v>Total Expenditure (in percent of GDP)</v>
          </cell>
        </row>
        <row r="176">
          <cell r="A176" t="str">
            <v>Defense</v>
          </cell>
          <cell r="E176">
            <v>26.3</v>
          </cell>
          <cell r="F176">
            <v>37.6</v>
          </cell>
          <cell r="G176">
            <v>37.6</v>
          </cell>
          <cell r="H176">
            <v>202.9</v>
          </cell>
          <cell r="I176">
            <v>209.9</v>
          </cell>
          <cell r="J176">
            <v>4.6603831062249084</v>
          </cell>
        </row>
        <row r="177">
          <cell r="A177" t="str">
            <v>Education</v>
          </cell>
          <cell r="E177">
            <v>1.5444242175113043</v>
          </cell>
          <cell r="F177">
            <v>2.1663977875086422</v>
          </cell>
          <cell r="G177">
            <v>2.1049095896545937</v>
          </cell>
          <cell r="H177">
            <v>10.376924257147241</v>
          </cell>
          <cell r="I177">
            <v>10.029625382262997</v>
          </cell>
          <cell r="J177">
            <v>3.6328254652426359</v>
          </cell>
        </row>
        <row r="178">
          <cell r="A178" t="str">
            <v>Health</v>
          </cell>
          <cell r="J178">
            <v>2.500693374071902</v>
          </cell>
        </row>
        <row r="179">
          <cell r="A179" t="str">
            <v>Consolidated budget data (using IFS data)</v>
          </cell>
        </row>
        <row r="180">
          <cell r="A180" t="str">
            <v>Total foreign grants including in-kind (Saudi oil)</v>
          </cell>
          <cell r="E180">
            <v>26.3</v>
          </cell>
          <cell r="F180">
            <v>37.6</v>
          </cell>
          <cell r="G180">
            <v>37.6</v>
          </cell>
          <cell r="H180">
            <v>202.9</v>
          </cell>
          <cell r="I180">
            <v>209.9</v>
          </cell>
          <cell r="J180">
            <v>241.29999999999998</v>
          </cell>
        </row>
        <row r="181">
          <cell r="A181" t="str">
            <v>(percent of GDP)</v>
          </cell>
          <cell r="E181">
            <v>1.5444242175113043</v>
          </cell>
          <cell r="F181">
            <v>2.1663977875086422</v>
          </cell>
          <cell r="G181">
            <v>2.1049095896545937</v>
          </cell>
          <cell r="H181">
            <v>10.376924257147241</v>
          </cell>
          <cell r="I181">
            <v>10.029625382262997</v>
          </cell>
          <cell r="J181">
            <v>10.971223839337272</v>
          </cell>
        </row>
        <row r="182">
          <cell r="A182" t="str">
            <v>Extrabudgetary data as reported to IFS</v>
          </cell>
        </row>
        <row r="183">
          <cell r="A183" t="str">
            <v>Consolidated budget data (using IFS data)</v>
          </cell>
        </row>
        <row r="184">
          <cell r="A184" t="str">
            <v>Fiscal stance/impulse (percent of GDP) (+ expansionary)</v>
          </cell>
        </row>
        <row r="185">
          <cell r="A185" t="str">
            <v>Extrabudgetary balance from authorities</v>
          </cell>
          <cell r="E185">
            <v>-5.4730166187092602</v>
          </cell>
        </row>
        <row r="186">
          <cell r="A186" t="str">
            <v>Extrabudgetary data as reported to IFS</v>
          </cell>
          <cell r="E186">
            <v>29.488361373588383</v>
          </cell>
          <cell r="F186">
            <v>29.488361373588383</v>
          </cell>
          <cell r="G186">
            <v>29.488361373588383</v>
          </cell>
          <cell r="H186">
            <v>29.488361373588383</v>
          </cell>
          <cell r="I186">
            <v>29.488361373588383</v>
          </cell>
          <cell r="J186">
            <v>29.488361373588383</v>
          </cell>
        </row>
        <row r="187">
          <cell r="A187" t="str">
            <v>Extrabudgetary balance as reported to IFS</v>
          </cell>
          <cell r="E187">
            <v>30.784743028347538</v>
          </cell>
          <cell r="F187">
            <v>30.784743028347538</v>
          </cell>
          <cell r="G187">
            <v>30.784743028347538</v>
          </cell>
          <cell r="H187">
            <v>30.784743028347538</v>
          </cell>
          <cell r="I187">
            <v>30.784743028347538</v>
          </cell>
          <cell r="J187">
            <v>30.784743028347538</v>
          </cell>
        </row>
        <row r="188">
          <cell r="A188" t="str">
            <v>Fiscal stance/impulse (percent of GDP) (+ expansionary)</v>
          </cell>
          <cell r="E188">
            <v>33.567642313897203</v>
          </cell>
          <cell r="F188">
            <v>33.567642313897203</v>
          </cell>
          <cell r="G188">
            <v>33.567642313897203</v>
          </cell>
          <cell r="H188">
            <v>33.567642313897203</v>
          </cell>
          <cell r="I188">
            <v>33.567642313897203</v>
          </cell>
          <cell r="J188">
            <v>33.567642313897203</v>
          </cell>
        </row>
        <row r="189">
          <cell r="A189" t="str">
            <v>Base year=1991</v>
          </cell>
          <cell r="E189">
            <v>-4.0792809403088199</v>
          </cell>
          <cell r="F189">
            <v>-4.0792809403088199</v>
          </cell>
          <cell r="G189">
            <v>-4.0792809403088199</v>
          </cell>
          <cell r="H189">
            <v>-4.0792809403088199</v>
          </cell>
          <cell r="I189">
            <v>-4.0792809403088199</v>
          </cell>
          <cell r="J189">
            <v>-4.0792809403088199</v>
          </cell>
        </row>
        <row r="190">
          <cell r="A190" t="str">
            <v>Neutral revenue</v>
          </cell>
          <cell r="E190">
            <v>29.488361373588383</v>
          </cell>
          <cell r="F190">
            <v>29.488361373588383</v>
          </cell>
          <cell r="G190">
            <v>29.488361373588383</v>
          </cell>
          <cell r="H190">
            <v>29.488361373588383</v>
          </cell>
          <cell r="I190">
            <v>29.488361373588383</v>
          </cell>
          <cell r="J190">
            <v>29.488361373588383</v>
          </cell>
        </row>
        <row r="191">
          <cell r="A191" t="str">
            <v xml:space="preserve">Neutral expenditure </v>
          </cell>
          <cell r="E191">
            <v>30.784743028347538</v>
          </cell>
          <cell r="F191">
            <v>-8.6519422671607913</v>
          </cell>
          <cell r="G191">
            <v>2.3754019237117756</v>
          </cell>
          <cell r="H191">
            <v>-6.1120244484321908</v>
          </cell>
          <cell r="I191">
            <v>1.9318064162158719</v>
          </cell>
          <cell r="J191">
            <v>2.5496000225416937</v>
          </cell>
        </row>
        <row r="192">
          <cell r="A192" t="str">
            <v>Neutral expenditure (including net extrabudgetary position)</v>
          </cell>
          <cell r="E192">
            <v>33.567642313897203</v>
          </cell>
          <cell r="F192">
            <v>33.567642313897203</v>
          </cell>
          <cell r="G192">
            <v>33.567642313897203</v>
          </cell>
          <cell r="H192">
            <v>33.567642313897203</v>
          </cell>
          <cell r="I192">
            <v>33.567642313897203</v>
          </cell>
          <cell r="J192">
            <v>33.567642313897203</v>
          </cell>
        </row>
        <row r="193">
          <cell r="A193" t="str">
            <v>Neutral balance</v>
          </cell>
          <cell r="E193">
            <v>-4.0792809403088199</v>
          </cell>
          <cell r="F193">
            <v>-4.0792809403088199</v>
          </cell>
          <cell r="G193">
            <v>-4.0792809403088199</v>
          </cell>
          <cell r="H193">
            <v>-4.0792809403088199</v>
          </cell>
          <cell r="I193">
            <v>-4.0792809403088199</v>
          </cell>
          <cell r="J193">
            <v>-4.0792809403088199</v>
          </cell>
        </row>
        <row r="194">
          <cell r="A194" t="str">
            <v>Fiscal stance (gap between neutral and actual balance)</v>
          </cell>
          <cell r="E194">
            <v>8.6519422671607913</v>
          </cell>
          <cell r="F194">
            <v>0</v>
          </cell>
          <cell r="G194">
            <v>2.3754019237117756</v>
          </cell>
          <cell r="H194">
            <v>-3.7366225247204148</v>
          </cell>
          <cell r="I194">
            <v>-1.8048161085045429</v>
          </cell>
          <cell r="J194">
            <v>0.74478391403715083</v>
          </cell>
        </row>
        <row r="195">
          <cell r="A195" t="str">
            <v>Fiscal impulse (1st difference of fiscal stance)</v>
          </cell>
          <cell r="E195">
            <v>27.230722287607342</v>
          </cell>
          <cell r="F195">
            <v>-8.6519422671607913</v>
          </cell>
          <cell r="G195">
            <v>2.3754019237117756</v>
          </cell>
          <cell r="H195">
            <v>-6.1120244484321908</v>
          </cell>
          <cell r="I195">
            <v>1.9318064162158719</v>
          </cell>
          <cell r="J195">
            <v>2.5496000225416937</v>
          </cell>
        </row>
        <row r="196">
          <cell r="A196" t="str">
            <v>Base year=1996</v>
          </cell>
          <cell r="E196">
            <v>0.40538773375180015</v>
          </cell>
          <cell r="F196">
            <v>0.40538773375180015</v>
          </cell>
          <cell r="G196">
            <v>0.40538773375180015</v>
          </cell>
          <cell r="H196">
            <v>0.40538773375180015</v>
          </cell>
          <cell r="I196">
            <v>0.40538773375180015</v>
          </cell>
          <cell r="J196">
            <v>0.40538773375180015</v>
          </cell>
        </row>
        <row r="197">
          <cell r="A197" t="str">
            <v>Neutral revenue</v>
          </cell>
          <cell r="E197">
            <v>27.636110021359141</v>
          </cell>
          <cell r="F197">
            <v>27.636110021359141</v>
          </cell>
          <cell r="G197">
            <v>27.636110021359141</v>
          </cell>
          <cell r="H197">
            <v>27.636110021359141</v>
          </cell>
          <cell r="I197">
            <v>27.636110021359141</v>
          </cell>
          <cell r="J197">
            <v>27.636110021359141</v>
          </cell>
        </row>
        <row r="198">
          <cell r="A198" t="str">
            <v xml:space="preserve">Neutral expenditure </v>
          </cell>
          <cell r="E198">
            <v>27.344056492742254</v>
          </cell>
          <cell r="F198">
            <v>-8.6519422671607913</v>
          </cell>
          <cell r="G198">
            <v>2.3754019237117765</v>
          </cell>
          <cell r="H198">
            <v>-6.1120244484321899</v>
          </cell>
          <cell r="I198">
            <v>1.9318064162158715</v>
          </cell>
          <cell r="J198">
            <v>2.5496000225416937</v>
          </cell>
        </row>
        <row r="199">
          <cell r="A199" t="str">
            <v>Neutral expenditure (including net extrabudgetary position)</v>
          </cell>
          <cell r="E199">
            <v>27.230722287607342</v>
          </cell>
          <cell r="F199">
            <v>27.230722287607342</v>
          </cell>
          <cell r="G199">
            <v>27.230722287607342</v>
          </cell>
          <cell r="H199">
            <v>27.230722287607342</v>
          </cell>
          <cell r="I199">
            <v>27.230722287607342</v>
          </cell>
          <cell r="J199">
            <v>27.230722287607342</v>
          </cell>
        </row>
        <row r="200">
          <cell r="A200" t="str">
            <v>Neutral balance</v>
          </cell>
          <cell r="E200">
            <v>0.40538773375180015</v>
          </cell>
          <cell r="F200">
            <v>-0.7262088772253108</v>
          </cell>
          <cell r="G200">
            <v>1.8861409217168408</v>
          </cell>
          <cell r="H200">
            <v>-0.63487924490404879</v>
          </cell>
          <cell r="I200">
            <v>-0.65221265623066671</v>
          </cell>
          <cell r="J200">
            <v>-2.9168080215402554</v>
          </cell>
        </row>
        <row r="201">
          <cell r="A201" t="str">
            <v>Fiscal stance (gap between neutral and actual balance)</v>
          </cell>
          <cell r="E201">
            <v>13.136610941221411</v>
          </cell>
          <cell r="F201">
            <v>4.484668674060619</v>
          </cell>
          <cell r="G201">
            <v>6.8600705977723955</v>
          </cell>
          <cell r="H201">
            <v>0.74804614934020541</v>
          </cell>
          <cell r="I201">
            <v>2.679852565556077</v>
          </cell>
          <cell r="J201">
            <v>5.2294525880977707</v>
          </cell>
        </row>
        <row r="202">
          <cell r="A202" t="str">
            <v>Fiscal impulse (1st difference of fiscal stance)</v>
          </cell>
          <cell r="F202">
            <v>-8.6519422671607913</v>
          </cell>
          <cell r="G202">
            <v>2.3754019237117765</v>
          </cell>
          <cell r="H202">
            <v>-6.1120244484321899</v>
          </cell>
          <cell r="I202">
            <v>1.9318064162158715</v>
          </cell>
          <cell r="J202">
            <v>2.5496000225416937</v>
          </cell>
        </row>
        <row r="203">
          <cell r="A203" t="str">
            <v>Expenditure stance (state only)</v>
          </cell>
          <cell r="E203">
            <v>4.1668954128305948</v>
          </cell>
          <cell r="F203">
            <v>3.440686535605284</v>
          </cell>
          <cell r="G203">
            <v>5.3268274573221248</v>
          </cell>
          <cell r="H203">
            <v>4.691948212418076</v>
          </cell>
          <cell r="I203">
            <v>4.0397355561874093</v>
          </cell>
          <cell r="J203">
            <v>1.1229275346471539</v>
          </cell>
        </row>
        <row r="204">
          <cell r="A204" t="str">
            <v>Expenditure impulse</v>
          </cell>
          <cell r="F204">
            <v>-0.7262088772253108</v>
          </cell>
          <cell r="G204">
            <v>1.8861409217168408</v>
          </cell>
          <cell r="H204">
            <v>-0.63487924490404879</v>
          </cell>
          <cell r="I204">
            <v>-0.65221265623066671</v>
          </cell>
          <cell r="J204">
            <v>-2.9168080215402554</v>
          </cell>
        </row>
        <row r="205">
          <cell r="A205" t="str">
            <v>Expenditure stance (including net extrabudgetary position)</v>
          </cell>
          <cell r="E205">
            <v>9.7532462366747694</v>
          </cell>
          <cell r="F205">
            <v>6.3369200262898602</v>
          </cell>
          <cell r="G205">
            <v>7.8753629164457308</v>
          </cell>
          <cell r="H205">
            <v>1.8287570761731473</v>
          </cell>
          <cell r="I205">
            <v>0.21098260535901758</v>
          </cell>
          <cell r="J205">
            <v>3.0913215518208581</v>
          </cell>
        </row>
        <row r="206">
          <cell r="A206" t="str">
            <v>Expenditure impulse</v>
          </cell>
          <cell r="F206">
            <v>-3.4163262103849092</v>
          </cell>
          <cell r="G206">
            <v>1.5384428901558707</v>
          </cell>
          <cell r="H206">
            <v>-6.0466058402725835</v>
          </cell>
          <cell r="I206">
            <v>-1.6177744708141297</v>
          </cell>
          <cell r="J206">
            <v>2.8803389464618405</v>
          </cell>
        </row>
        <row r="207">
          <cell r="A207" t="str">
            <v>Revenue stance</v>
          </cell>
          <cell r="E207">
            <v>3.3833647045466435</v>
          </cell>
          <cell r="F207">
            <v>-1.8522513522292421</v>
          </cell>
          <cell r="G207">
            <v>-1.0152923186733318</v>
          </cell>
          <cell r="H207">
            <v>-1.0807109268329498</v>
          </cell>
          <cell r="I207">
            <v>2.4688699601970576</v>
          </cell>
          <cell r="J207">
            <v>2.1381310362769099</v>
          </cell>
        </row>
        <row r="208">
          <cell r="A208" t="str">
            <v>Revenue impulse</v>
          </cell>
          <cell r="F208">
            <v>-5.2356160567758856</v>
          </cell>
          <cell r="G208">
            <v>0.83695903355591028</v>
          </cell>
          <cell r="H208">
            <v>-6.5418608159617975E-2</v>
          </cell>
          <cell r="I208">
            <v>3.5495808870300074</v>
          </cell>
          <cell r="J208">
            <v>-0.3307389239201477</v>
          </cell>
        </row>
        <row r="209">
          <cell r="A209" t="str">
            <v>Non-oil revenue stance</v>
          </cell>
          <cell r="E209">
            <v>-4.9704111573461862</v>
          </cell>
          <cell r="F209">
            <v>5.6084930391318011E-3</v>
          </cell>
          <cell r="G209">
            <v>0.70511802602570661</v>
          </cell>
          <cell r="H209">
            <v>0.32507190429074839</v>
          </cell>
          <cell r="I209">
            <v>7.9426922432455527E-2</v>
          </cell>
          <cell r="J209">
            <v>-0.36570014803841921</v>
          </cell>
        </row>
        <row r="210">
          <cell r="A210" t="str">
            <v>Non-oil revenue impulse</v>
          </cell>
          <cell r="E210">
            <v>77.394707417070435</v>
          </cell>
          <cell r="F210">
            <v>4.976019650385318</v>
          </cell>
          <cell r="G210">
            <v>0.69950953298657481</v>
          </cell>
          <cell r="H210">
            <v>-0.38004612173495822</v>
          </cell>
          <cell r="I210">
            <v>-0.24564498185829287</v>
          </cell>
          <cell r="J210">
            <v>-0.44512707047087474</v>
          </cell>
        </row>
        <row r="211">
          <cell r="A211" t="str">
            <v xml:space="preserve">      Wages and salaries</v>
          </cell>
          <cell r="E211">
            <v>50.596347372344383</v>
          </cell>
          <cell r="F211">
            <v>53.490548381059334</v>
          </cell>
          <cell r="G211">
            <v>51.559287183002056</v>
          </cell>
          <cell r="H211">
            <v>49.936143039591322</v>
          </cell>
          <cell r="I211">
            <v>47.792326431181486</v>
          </cell>
          <cell r="J211">
            <v>52.611403929084808</v>
          </cell>
        </row>
        <row r="212">
          <cell r="A212" t="str">
            <v>Share ot Total Expenditure</v>
          </cell>
          <cell r="E212">
            <v>16.64181885948565</v>
          </cell>
          <cell r="F212">
            <v>18.809657495788883</v>
          </cell>
          <cell r="G212">
            <v>19.671007539410557</v>
          </cell>
          <cell r="H212">
            <v>18.773946360153257</v>
          </cell>
          <cell r="I212">
            <v>17.996345919610231</v>
          </cell>
          <cell r="J212">
            <v>16.946174732470855</v>
          </cell>
        </row>
        <row r="213">
          <cell r="A213" t="str">
            <v>Total expenditure</v>
          </cell>
          <cell r="E213">
            <v>3.2985464032799103</v>
          </cell>
          <cell r="F213">
            <v>1.5721504772599666</v>
          </cell>
          <cell r="G213">
            <v>2.1418779986291985</v>
          </cell>
          <cell r="H213">
            <v>2.5383141762452111</v>
          </cell>
          <cell r="I213">
            <v>2.6187576126674785</v>
          </cell>
          <cell r="J213">
            <v>3.2742373422775914</v>
          </cell>
        </row>
        <row r="214">
          <cell r="A214" t="str">
            <v xml:space="preserve">   Current</v>
          </cell>
          <cell r="E214">
            <v>77.394707417070435</v>
          </cell>
          <cell r="F214">
            <v>81.190342504211117</v>
          </cell>
          <cell r="G214">
            <v>80.517477724468819</v>
          </cell>
          <cell r="H214">
            <v>81.960408684546621</v>
          </cell>
          <cell r="I214">
            <v>80.557247259439706</v>
          </cell>
          <cell r="J214">
            <v>83.261459830697987</v>
          </cell>
        </row>
        <row r="215">
          <cell r="A215" t="str">
            <v xml:space="preserve">      Wages and salaries</v>
          </cell>
          <cell r="E215">
            <v>50.596347372344383</v>
          </cell>
          <cell r="F215">
            <v>53.490548381059334</v>
          </cell>
          <cell r="G215">
            <v>51.559287183002056</v>
          </cell>
          <cell r="H215">
            <v>49.936143039591322</v>
          </cell>
          <cell r="I215">
            <v>47.792326431181486</v>
          </cell>
          <cell r="J215">
            <v>52.611403929084808</v>
          </cell>
        </row>
        <row r="216">
          <cell r="A216" t="str">
            <v xml:space="preserve">      Other goods and services</v>
          </cell>
          <cell r="E216">
            <v>16.64181885948565</v>
          </cell>
          <cell r="F216">
            <v>18.809657495788883</v>
          </cell>
          <cell r="G216">
            <v>19.671007539410557</v>
          </cell>
          <cell r="H216">
            <v>18.773946360153257</v>
          </cell>
          <cell r="I216">
            <v>17.996345919610231</v>
          </cell>
          <cell r="J216">
            <v>16.946174732470855</v>
          </cell>
        </row>
        <row r="217">
          <cell r="A217" t="str">
            <v xml:space="preserve">      Interest payments</v>
          </cell>
          <cell r="E217">
            <v>3.2985464032799103</v>
          </cell>
          <cell r="F217">
            <v>1.5721504772599666</v>
          </cell>
          <cell r="G217">
            <v>2.1418779986291985</v>
          </cell>
          <cell r="H217">
            <v>2.5383141762452111</v>
          </cell>
          <cell r="I217">
            <v>2.6187576126674785</v>
          </cell>
          <cell r="J217">
            <v>3.2742373422775914</v>
          </cell>
        </row>
        <row r="218">
          <cell r="A218" t="str">
            <v xml:space="preserve">      Subsidies and transfers </v>
          </cell>
          <cell r="E218">
            <v>3.3171822586656727</v>
          </cell>
          <cell r="F218">
            <v>-17.006802721088434</v>
          </cell>
          <cell r="G218">
            <v>-0.49180327868851847</v>
          </cell>
          <cell r="H218">
            <v>-7.7979132344865532</v>
          </cell>
          <cell r="I218">
            <v>-5.0029779630732518</v>
          </cell>
          <cell r="J218">
            <v>7.6207116106087769</v>
          </cell>
        </row>
        <row r="219">
          <cell r="A219" t="str">
            <v xml:space="preserve">   Capital</v>
          </cell>
          <cell r="E219">
            <v>22.605292582929554</v>
          </cell>
          <cell r="F219">
            <v>18.809657495788883</v>
          </cell>
          <cell r="G219">
            <v>19.482522275531185</v>
          </cell>
          <cell r="H219">
            <v>18.039591315453386</v>
          </cell>
          <cell r="I219">
            <v>19.442752740560294</v>
          </cell>
          <cell r="J219">
            <v>16.738540169302034</v>
          </cell>
        </row>
        <row r="221">
          <cell r="A221" t="str">
            <v>Oil prices</v>
          </cell>
          <cell r="E221">
            <v>22.05</v>
          </cell>
          <cell r="F221">
            <v>18.3</v>
          </cell>
          <cell r="G221">
            <v>18.21</v>
          </cell>
          <cell r="H221">
            <v>16.79</v>
          </cell>
          <cell r="I221">
            <v>15.95</v>
          </cell>
          <cell r="J221">
            <v>17.165503501892101</v>
          </cell>
        </row>
        <row r="222">
          <cell r="A222" t="str">
            <v>Change in oil prices</v>
          </cell>
          <cell r="F222">
            <v>-17.006802721088434</v>
          </cell>
          <cell r="G222">
            <v>-0.49180327868851847</v>
          </cell>
          <cell r="H222">
            <v>-7.7979132344865532</v>
          </cell>
          <cell r="I222">
            <v>-5.0029779630732518</v>
          </cell>
          <cell r="J222">
            <v>7.6207116106087769</v>
          </cell>
        </row>
        <row r="223">
          <cell r="A223" t="str">
            <v>Total expenditure (incl net position on extra budgetary )</v>
          </cell>
          <cell r="E223">
            <v>36.983968524282112</v>
          </cell>
          <cell r="F223">
            <v>30.784743028347538</v>
          </cell>
          <cell r="G223">
            <v>32.670883950064379</v>
          </cell>
          <cell r="H223">
            <v>32.03600470516033</v>
          </cell>
          <cell r="I223">
            <v>31.383792048929664</v>
          </cell>
          <cell r="J223">
            <v>28.466984027389408</v>
          </cell>
        </row>
        <row r="224">
          <cell r="A224" t="str">
            <v>Oil revenue</v>
          </cell>
          <cell r="E224">
            <v>18.010452757061483</v>
          </cell>
          <cell r="F224">
            <v>17.64807559345471</v>
          </cell>
          <cell r="G224">
            <v>16.173095224766278</v>
          </cell>
          <cell r="H224">
            <v>17.761980258783815</v>
          </cell>
          <cell r="I224">
            <v>13.622897553516822</v>
          </cell>
          <cell r="J224">
            <v>14.485834708714689</v>
          </cell>
        </row>
        <row r="225">
          <cell r="A225" t="str">
            <v>Other revenue</v>
          </cell>
          <cell r="E225">
            <v>6.2422925597510144</v>
          </cell>
          <cell r="F225">
            <v>11.840285780133673</v>
          </cell>
          <cell r="G225">
            <v>12.478307115266194</v>
          </cell>
          <cell r="H225">
            <v>10.954840689408275</v>
          </cell>
          <cell r="I225">
            <v>11.544342507645261</v>
          </cell>
          <cell r="J225">
            <v>11.012144276367541</v>
          </cell>
        </row>
        <row r="226">
          <cell r="A226" t="str">
            <v>Sources of financing</v>
          </cell>
          <cell r="E226">
            <v>-0.68706324505255734</v>
          </cell>
          <cell r="F226">
            <v>1.8610278866098173</v>
          </cell>
          <cell r="G226">
            <v>4.1594357050887316</v>
          </cell>
          <cell r="H226">
            <v>0.22502940725208412</v>
          </cell>
          <cell r="I226">
            <v>2.1932339449541289</v>
          </cell>
          <cell r="J226">
            <v>4.6376495300969811</v>
          </cell>
        </row>
        <row r="227">
          <cell r="A227" t="str">
            <v>Total expenditure (incl net position on extra budgetary )</v>
          </cell>
          <cell r="E227">
            <v>36.983968524282112</v>
          </cell>
          <cell r="F227">
            <v>30.784743028347538</v>
          </cell>
          <cell r="G227">
            <v>32.670883950064379</v>
          </cell>
          <cell r="H227">
            <v>32.03600470516033</v>
          </cell>
          <cell r="I227">
            <v>31.383792048929664</v>
          </cell>
          <cell r="J227">
            <v>28.466984027389408</v>
          </cell>
        </row>
        <row r="228">
          <cell r="A228" t="str">
            <v>Oil revenue</v>
          </cell>
          <cell r="E228">
            <v>18.010452757061483</v>
          </cell>
          <cell r="F228">
            <v>17.64807559345471</v>
          </cell>
          <cell r="G228">
            <v>16.173095224766278</v>
          </cell>
          <cell r="H228">
            <v>17.761980258783815</v>
          </cell>
          <cell r="I228">
            <v>13.622897553516822</v>
          </cell>
          <cell r="J228">
            <v>14.485834708714689</v>
          </cell>
        </row>
        <row r="229">
          <cell r="A229" t="str">
            <v>Other revenue</v>
          </cell>
          <cell r="E229">
            <v>6.2422925597510144</v>
          </cell>
          <cell r="F229">
            <v>11.840285780133673</v>
          </cell>
          <cell r="G229">
            <v>12.478307115266194</v>
          </cell>
          <cell r="H229">
            <v>10.954840689408275</v>
          </cell>
          <cell r="I229">
            <v>11.544342507645261</v>
          </cell>
          <cell r="J229">
            <v>11.012144276367541</v>
          </cell>
        </row>
        <row r="230">
          <cell r="A230" t="str">
            <v>Bank financing</v>
          </cell>
          <cell r="E230">
            <v>-0.68706324505255734</v>
          </cell>
          <cell r="F230">
            <v>1.8610278866098173</v>
          </cell>
          <cell r="G230">
            <v>4.1594357050887316</v>
          </cell>
          <cell r="H230">
            <v>0.22502940725208412</v>
          </cell>
          <cell r="I230">
            <v>2.1932339449541289</v>
          </cell>
          <cell r="J230">
            <v>4.6376495300969811</v>
          </cell>
        </row>
        <row r="231">
          <cell r="A231" t="str">
            <v>Other below-the-line financing</v>
          </cell>
          <cell r="E231">
            <v>13.418286452522173</v>
          </cell>
          <cell r="F231">
            <v>-0.56464623185066176</v>
          </cell>
          <cell r="G231">
            <v>-0.13995409505682499</v>
          </cell>
          <cell r="H231">
            <v>3.0941543497161557</v>
          </cell>
          <cell r="I231">
            <v>4.0233180428134521</v>
          </cell>
          <cell r="J231">
            <v>-1.6686444877898037</v>
          </cell>
        </row>
        <row r="232">
          <cell r="A232" t="str">
            <v>Non-bank financing (including external)</v>
          </cell>
          <cell r="E232">
            <v>-9.9829702272593815E-2</v>
          </cell>
          <cell r="F232">
            <v>2.2182530536990086</v>
          </cell>
          <cell r="G232">
            <v>2.2952471589318706</v>
          </cell>
          <cell r="H232">
            <v>9.8603794814095022E-2</v>
          </cell>
          <cell r="I232">
            <v>8.2616590214067295E-2</v>
          </cell>
          <cell r="J232">
            <v>0.18814307603471872</v>
          </cell>
        </row>
        <row r="233">
          <cell r="A233" t="str">
            <v>Oil reserve for strategic projects</v>
          </cell>
          <cell r="E233">
            <v>13.518116154794759</v>
          </cell>
          <cell r="F233">
            <v>-6.5502902582171003E-15</v>
          </cell>
          <cell r="G233">
            <v>-5.5688284726201665E-15</v>
          </cell>
          <cell r="H233">
            <v>1.9025213522226147E-2</v>
          </cell>
          <cell r="I233">
            <v>-1.3857033639186132E-3</v>
          </cell>
          <cell r="J233">
            <v>-1.7277517857293625E-3</v>
          </cell>
        </row>
        <row r="234">
          <cell r="A234" t="str">
            <v>Expenditure not covered by oil revenue</v>
          </cell>
          <cell r="E234">
            <v>5.4553996124258699</v>
          </cell>
          <cell r="F234">
            <v>13.136667434892836</v>
          </cell>
          <cell r="G234">
            <v>16.497788725298108</v>
          </cell>
          <cell r="H234">
            <v>14.254999232854288</v>
          </cell>
          <cell r="I234">
            <v>17.762280198776761</v>
          </cell>
          <cell r="J234">
            <v>13.982877070460448</v>
          </cell>
        </row>
        <row r="235">
          <cell r="A235" t="str">
            <v xml:space="preserve">      Oil and gas 1/</v>
          </cell>
          <cell r="E235">
            <v>-141.46678966789668</v>
          </cell>
        </row>
        <row r="236">
          <cell r="A236" t="str">
            <v>Sources of deficits</v>
          </cell>
          <cell r="E236">
            <v>0</v>
          </cell>
        </row>
        <row r="237">
          <cell r="A237" t="str">
            <v>Total revenue and grants</v>
          </cell>
          <cell r="E237">
            <v>-190.49815498154982</v>
          </cell>
        </row>
        <row r="238">
          <cell r="A238" t="str">
            <v xml:space="preserve">   Revenue</v>
          </cell>
          <cell r="E238">
            <v>-178.36715867158671</v>
          </cell>
        </row>
        <row r="239">
          <cell r="A239" t="str">
            <v xml:space="preserve">      Oil and gas 1/</v>
          </cell>
          <cell r="E239">
            <v>-141.46678966789668</v>
          </cell>
        </row>
        <row r="240">
          <cell r="A240" t="str">
            <v xml:space="preserve">        Bahrain field and refinery 2/</v>
          </cell>
          <cell r="E240">
            <v>0</v>
          </cell>
        </row>
        <row r="241">
          <cell r="A241" t="str">
            <v xml:space="preserve">        Abu Saafa field</v>
          </cell>
          <cell r="E241">
            <v>0</v>
          </cell>
        </row>
        <row r="242">
          <cell r="A242" t="str">
            <v xml:space="preserve">      Non oil</v>
          </cell>
          <cell r="E242">
            <v>-36.900369003690038</v>
          </cell>
        </row>
        <row r="243">
          <cell r="A243" t="str">
            <v xml:space="preserve">        Tax revenues</v>
          </cell>
          <cell r="E243">
            <v>-17.435424354243541</v>
          </cell>
        </row>
        <row r="244">
          <cell r="A244" t="str">
            <v>Customs receipts</v>
          </cell>
          <cell r="E244">
            <v>-16.835793357933579</v>
          </cell>
        </row>
        <row r="245">
          <cell r="A245" t="str">
            <v>Gasoline tax</v>
          </cell>
          <cell r="E245">
            <v>-0.59963099630996308</v>
          </cell>
        </row>
        <row r="246">
          <cell r="A246" t="str">
            <v xml:space="preserve">        Non-tax revenues</v>
          </cell>
          <cell r="E246">
            <v>-19.464944649446494</v>
          </cell>
        </row>
        <row r="247">
          <cell r="A247" t="str">
            <v xml:space="preserve">Fees and charges </v>
          </cell>
          <cell r="E247">
            <v>-16.005535055350553</v>
          </cell>
        </row>
        <row r="248">
          <cell r="A248" t="str">
            <v>Others 3/</v>
          </cell>
          <cell r="E248">
            <v>-3.4594095940959404</v>
          </cell>
        </row>
        <row r="249">
          <cell r="A249" t="str">
            <v xml:space="preserve">  Grants</v>
          </cell>
          <cell r="E249">
            <v>-12.130996309963098</v>
          </cell>
        </row>
        <row r="250">
          <cell r="A250" t="str">
            <v xml:space="preserve">      Other goods and services</v>
          </cell>
          <cell r="E250">
            <v>0</v>
          </cell>
        </row>
        <row r="251">
          <cell r="A251" t="str">
            <v>Total expenditure</v>
          </cell>
          <cell r="E251">
            <v>-247.50922509225092</v>
          </cell>
        </row>
        <row r="252">
          <cell r="A252" t="str">
            <v xml:space="preserve">   Current</v>
          </cell>
          <cell r="E252">
            <v>-191.55904059040589</v>
          </cell>
        </row>
        <row r="253">
          <cell r="A253" t="str">
            <v xml:space="preserve">      Wages and salaries</v>
          </cell>
          <cell r="E253">
            <v>-125.23062730627305</v>
          </cell>
        </row>
        <row r="254">
          <cell r="A254" t="str">
            <v xml:space="preserve">      Other goods and services</v>
          </cell>
          <cell r="E254">
            <v>-41.190036900368995</v>
          </cell>
        </row>
        <row r="255">
          <cell r="A255" t="str">
            <v xml:space="preserve">      Interest payments</v>
          </cell>
          <cell r="E255">
            <v>-8.1642066420664197</v>
          </cell>
        </row>
        <row r="256">
          <cell r="A256" t="str">
            <v xml:space="preserve">      Subsidies and transfers </v>
          </cell>
          <cell r="E256">
            <v>-8.2103321033210328</v>
          </cell>
        </row>
        <row r="257">
          <cell r="A257" t="str">
            <v xml:space="preserve">   Capital</v>
          </cell>
          <cell r="E257">
            <v>-55.950184501845015</v>
          </cell>
        </row>
        <row r="259">
          <cell r="A259" t="str">
            <v>Extra budgetary operations (net)</v>
          </cell>
          <cell r="B259" t="str">
            <v>BD millions</v>
          </cell>
          <cell r="C259">
            <v>1440.8</v>
          </cell>
          <cell r="D259">
            <v>1546.4</v>
          </cell>
          <cell r="E259">
            <v>42.988929889298895</v>
          </cell>
          <cell r="F259">
            <v>1735.6000000000004</v>
          </cell>
          <cell r="G259">
            <v>1786.2999999999997</v>
          </cell>
          <cell r="H259">
            <v>1955.3</v>
          </cell>
          <cell r="I259">
            <v>2092.7999999999997</v>
          </cell>
          <cell r="J259">
            <v>2199.39</v>
          </cell>
        </row>
        <row r="261">
          <cell r="A261" t="str">
            <v>Overall balance (deficit -)</v>
          </cell>
          <cell r="E261">
            <v>100</v>
          </cell>
        </row>
        <row r="262">
          <cell r="A262" t="str">
            <v xml:space="preserve">   Sources: Ministry of Finance and National Economy; and staff estimates.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Contents"/>
      <sheetName val="TOC"/>
      <sheetName val="WEO Assumptions"/>
      <sheetName val="WEOAssumps(qtr)"/>
      <sheetName val="Input"/>
      <sheetName val="Inputqtr"/>
      <sheetName val="Input-Mth"/>
      <sheetName val="Input-SA"/>
      <sheetName val="Inflation"/>
      <sheetName val="Realqtr"/>
      <sheetName val="Output_A"/>
      <sheetName val="Output_Q"/>
      <sheetName val="Real"/>
      <sheetName val="External"/>
      <sheetName val="Real-temp"/>
      <sheetName val="Externalqtr"/>
      <sheetName val="Input Special"/>
      <sheetName val="Output Tables (Qtr)"/>
      <sheetName val="Output Tables"/>
      <sheetName val="Key Assumptions"/>
      <sheetName val="Money"/>
      <sheetName val="Fiscal"/>
      <sheetName val="Output-Fiscal"/>
      <sheetName val="Flash"/>
      <sheetName val="WEO"/>
      <sheetName val="WEOqtr"/>
      <sheetName val="ControlSheet"/>
      <sheetName val="Macros"/>
      <sheetName val="SLDi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info"/>
      <sheetName val="No ADB"/>
      <sheetName val="t1"/>
      <sheetName val="t9"/>
      <sheetName val="t10"/>
      <sheetName val="t11"/>
      <sheetName val="t5"/>
      <sheetName val="t12"/>
      <sheetName val="t13"/>
      <sheetName val="tx"/>
      <sheetName val="Chart  data"/>
      <sheetName val="RED Fiscal Chart-Ch1"/>
      <sheetName val="RED Fiscal Chart-Ch2"/>
      <sheetName val="RED Fiscal Chart-Ch3"/>
      <sheetName val="Figure 3"/>
    </sheetNames>
    <sheetDataSet>
      <sheetData sheetId="0" refreshError="1"/>
      <sheetData sheetId="1" refreshError="1"/>
      <sheetData sheetId="2">
        <row r="3">
          <cell r="A3" t="str">
            <v xml:space="preserve">                                                     Table 3.       Vanuatu:  Central Government Fiscal Operations, 1997-2005</v>
          </cell>
        </row>
        <row r="6">
          <cell r="B6">
            <v>1991</v>
          </cell>
          <cell r="C6">
            <v>1992</v>
          </cell>
          <cell r="D6">
            <v>1993</v>
          </cell>
          <cell r="E6">
            <v>1994</v>
          </cell>
          <cell r="F6">
            <v>1995</v>
          </cell>
          <cell r="G6">
            <v>1996</v>
          </cell>
          <cell r="H6">
            <v>1997</v>
          </cell>
          <cell r="I6">
            <v>1998</v>
          </cell>
        </row>
        <row r="9">
          <cell r="E9" t="str">
            <v xml:space="preserve"> (In millions of vatu)</v>
          </cell>
        </row>
        <row r="10">
          <cell r="I10" t="str">
            <v xml:space="preserve"> </v>
          </cell>
        </row>
        <row r="11">
          <cell r="A11" t="str">
            <v>Total revenue and grants</v>
          </cell>
          <cell r="B11">
            <v>6836.3256650000003</v>
          </cell>
          <cell r="C11">
            <v>6996.1418180000001</v>
          </cell>
          <cell r="D11">
            <v>5492.2197589999996</v>
          </cell>
          <cell r="E11">
            <v>6219.2160960000001</v>
          </cell>
          <cell r="F11">
            <v>7093.2474270000002</v>
          </cell>
          <cell r="G11">
            <v>6622.7479439999997</v>
          </cell>
          <cell r="H11">
            <v>6797.3730420000002</v>
          </cell>
          <cell r="I11">
            <v>7054</v>
          </cell>
        </row>
        <row r="12">
          <cell r="A12" t="str">
            <v xml:space="preserve">  Domestic Revenue</v>
          </cell>
          <cell r="B12">
            <v>4706.7814269999999</v>
          </cell>
          <cell r="C12">
            <v>5054.392656</v>
          </cell>
          <cell r="D12">
            <v>5122.7360179999996</v>
          </cell>
          <cell r="E12">
            <v>5942.3209269999998</v>
          </cell>
          <cell r="F12">
            <v>6316.6026300000003</v>
          </cell>
          <cell r="G12">
            <v>6145.9968269999999</v>
          </cell>
          <cell r="H12">
            <v>6199.3522480000001</v>
          </cell>
          <cell r="I12">
            <v>6683</v>
          </cell>
        </row>
        <row r="13">
          <cell r="A13" t="str">
            <v xml:space="preserve">    Tax 1/</v>
          </cell>
          <cell r="B13">
            <v>3566.3</v>
          </cell>
          <cell r="C13">
            <v>3853.1</v>
          </cell>
          <cell r="D13">
            <v>3843.4428979999998</v>
          </cell>
          <cell r="E13">
            <v>4986.2792000000009</v>
          </cell>
          <cell r="F13">
            <v>4812.6991309999994</v>
          </cell>
          <cell r="G13">
            <v>5067.706193</v>
          </cell>
          <cell r="H13">
            <v>5162.3032140000005</v>
          </cell>
          <cell r="I13">
            <v>5932</v>
          </cell>
        </row>
        <row r="14">
          <cell r="A14" t="str">
            <v xml:space="preserve">        Goods and services</v>
          </cell>
          <cell r="B14">
            <v>834</v>
          </cell>
          <cell r="C14">
            <v>886</v>
          </cell>
          <cell r="D14">
            <v>1049.7</v>
          </cell>
          <cell r="E14">
            <v>1152.9099160000001</v>
          </cell>
          <cell r="F14">
            <v>1633.27702</v>
          </cell>
          <cell r="G14">
            <v>1651.6515270000002</v>
          </cell>
          <cell r="H14">
            <v>1615.4146070000002</v>
          </cell>
          <cell r="I14">
            <v>1807.9</v>
          </cell>
        </row>
        <row r="15">
          <cell r="A15" t="str">
            <v xml:space="preserve">         VAT</v>
          </cell>
          <cell r="I15">
            <v>861</v>
          </cell>
        </row>
        <row r="16">
          <cell r="A16" t="str">
            <v xml:space="preserve">         International trade</v>
          </cell>
          <cell r="B16">
            <v>2468.3000000000002</v>
          </cell>
          <cell r="C16">
            <v>2630.1</v>
          </cell>
          <cell r="D16">
            <v>2396.3028979999999</v>
          </cell>
          <cell r="E16">
            <v>3385.699122</v>
          </cell>
          <cell r="F16">
            <v>2873.3904629999997</v>
          </cell>
          <cell r="G16">
            <v>3143.906841</v>
          </cell>
          <cell r="H16">
            <v>3326.5249690000001</v>
          </cell>
          <cell r="I16">
            <v>3100</v>
          </cell>
        </row>
        <row r="17">
          <cell r="A17" t="str">
            <v xml:space="preserve">         Income and property</v>
          </cell>
          <cell r="F17">
            <v>306.03164800000013</v>
          </cell>
          <cell r="G17">
            <v>272.14782500000001</v>
          </cell>
          <cell r="H17">
            <v>220.36363799999981</v>
          </cell>
          <cell r="I17">
            <v>163.10000000000036</v>
          </cell>
        </row>
        <row r="18">
          <cell r="A18" t="str">
            <v xml:space="preserve">    Nontax</v>
          </cell>
          <cell r="B18">
            <v>1140.4814270000002</v>
          </cell>
          <cell r="C18">
            <v>1201.2926560000001</v>
          </cell>
          <cell r="D18">
            <v>1279.2931199999998</v>
          </cell>
          <cell r="E18">
            <v>956.0417269999989</v>
          </cell>
          <cell r="F18">
            <v>1503.9034990000009</v>
          </cell>
          <cell r="G18">
            <v>1078.290634</v>
          </cell>
          <cell r="H18">
            <v>1037.0490339999997</v>
          </cell>
          <cell r="I18">
            <v>751</v>
          </cell>
        </row>
        <row r="19">
          <cell r="A19" t="str">
            <v xml:space="preserve">  Foreign grants 2/</v>
          </cell>
          <cell r="B19">
            <v>2129.544238</v>
          </cell>
          <cell r="C19">
            <v>1941.7491620000001</v>
          </cell>
          <cell r="D19">
            <v>369.48374099999995</v>
          </cell>
          <cell r="E19">
            <v>276.89516900000001</v>
          </cell>
          <cell r="F19">
            <v>776.64479700000004</v>
          </cell>
          <cell r="G19">
            <v>476.75111700000002</v>
          </cell>
          <cell r="H19">
            <v>598.02079399999991</v>
          </cell>
          <cell r="I19">
            <v>371</v>
          </cell>
        </row>
        <row r="20">
          <cell r="A20" t="str">
            <v>Total expenditure</v>
          </cell>
          <cell r="B20">
            <v>8079.8642139999993</v>
          </cell>
          <cell r="C20">
            <v>7546.9980279999991</v>
          </cell>
          <cell r="D20">
            <v>6386.5493089999991</v>
          </cell>
          <cell r="E20">
            <v>6625.416032000001</v>
          </cell>
          <cell r="F20">
            <v>7816.2268430000004</v>
          </cell>
          <cell r="G20">
            <v>7141.6840359999997</v>
          </cell>
          <cell r="H20">
            <v>6996.0557069999995</v>
          </cell>
          <cell r="I20">
            <v>10111</v>
          </cell>
        </row>
        <row r="21">
          <cell r="A21" t="str">
            <v xml:space="preserve">    Current expenditure</v>
          </cell>
          <cell r="B21">
            <v>4627.1604539999998</v>
          </cell>
          <cell r="C21">
            <v>4873.3135669999992</v>
          </cell>
          <cell r="D21">
            <v>5179.7836349999989</v>
          </cell>
          <cell r="E21">
            <v>5375.1552650000012</v>
          </cell>
          <cell r="F21">
            <v>5764.7034330000006</v>
          </cell>
          <cell r="G21">
            <v>6406.4750789999998</v>
          </cell>
          <cell r="H21">
            <v>6364.5980049999998</v>
          </cell>
          <cell r="I21">
            <v>7659</v>
          </cell>
        </row>
        <row r="22">
          <cell r="A22" t="str">
            <v xml:space="preserve">        Wages and salaries</v>
          </cell>
          <cell r="B22">
            <v>2553.8756230000004</v>
          </cell>
          <cell r="C22">
            <v>2716.2508109999999</v>
          </cell>
          <cell r="D22">
            <v>2832.3067179999994</v>
          </cell>
          <cell r="E22">
            <v>2866.0288009999999</v>
          </cell>
          <cell r="F22">
            <v>3179.3677179999995</v>
          </cell>
          <cell r="G22">
            <v>3329.9985630000001</v>
          </cell>
          <cell r="H22">
            <v>3399.9047249999999</v>
          </cell>
          <cell r="I22">
            <v>3645.3</v>
          </cell>
        </row>
        <row r="23">
          <cell r="A23" t="str">
            <v xml:space="preserve">        Purchases of goods and services</v>
          </cell>
          <cell r="B23">
            <v>1276.7089899999996</v>
          </cell>
          <cell r="C23">
            <v>1513.220219</v>
          </cell>
          <cell r="D23">
            <v>1578.5389019999996</v>
          </cell>
          <cell r="E23">
            <v>1561.3986479999999</v>
          </cell>
          <cell r="F23">
            <v>1507.2208559999999</v>
          </cell>
          <cell r="G23">
            <v>2060.1743889999998</v>
          </cell>
          <cell r="H23">
            <v>1983.0245959999997</v>
          </cell>
          <cell r="I23">
            <v>1899.6999999999998</v>
          </cell>
        </row>
        <row r="24">
          <cell r="A24" t="str">
            <v xml:space="preserve">        Transfers 3/</v>
          </cell>
          <cell r="B24">
            <v>612.61184100000003</v>
          </cell>
          <cell r="C24">
            <v>434.85253699999998</v>
          </cell>
          <cell r="D24">
            <v>572.53801500000009</v>
          </cell>
          <cell r="E24">
            <v>772.61308599999984</v>
          </cell>
          <cell r="F24">
            <v>894.75205899999992</v>
          </cell>
          <cell r="G24">
            <v>855.13129600000002</v>
          </cell>
          <cell r="H24">
            <v>805.8223260000002</v>
          </cell>
          <cell r="I24">
            <v>696</v>
          </cell>
        </row>
        <row r="25">
          <cell r="A25" t="str">
            <v xml:space="preserve">        Interest payments</v>
          </cell>
          <cell r="B25">
            <v>183.964</v>
          </cell>
          <cell r="C25">
            <v>208.99</v>
          </cell>
          <cell r="D25">
            <v>196.4</v>
          </cell>
          <cell r="E25">
            <v>175.11473000000001</v>
          </cell>
          <cell r="F25">
            <v>183.36279999999999</v>
          </cell>
          <cell r="G25">
            <v>161.17083099999999</v>
          </cell>
          <cell r="H25">
            <v>175.84635800000001</v>
          </cell>
          <cell r="I25">
            <v>161</v>
          </cell>
        </row>
        <row r="26">
          <cell r="A26" t="str">
            <v xml:space="preserve">        Other</v>
          </cell>
          <cell r="B26" t="str">
            <v>--</v>
          </cell>
          <cell r="C26" t="str">
            <v>--</v>
          </cell>
          <cell r="D26" t="str">
            <v>--</v>
          </cell>
          <cell r="E26" t="str">
            <v>--</v>
          </cell>
          <cell r="F26" t="str">
            <v>--</v>
          </cell>
          <cell r="G26" t="str">
            <v>--</v>
          </cell>
          <cell r="H26" t="str">
            <v>--</v>
          </cell>
          <cell r="I26">
            <v>1257</v>
          </cell>
        </row>
        <row r="27">
          <cell r="A27" t="str">
            <v xml:space="preserve">    Capital expenditure</v>
          </cell>
          <cell r="B27">
            <v>3452.7037599999999</v>
          </cell>
          <cell r="C27">
            <v>2673.6844609999998</v>
          </cell>
          <cell r="D27">
            <v>1206.765674</v>
          </cell>
          <cell r="E27">
            <v>1250.260767</v>
          </cell>
          <cell r="F27">
            <v>2051.5234099999998</v>
          </cell>
          <cell r="G27">
            <v>735.20895699999994</v>
          </cell>
          <cell r="H27">
            <v>631.45770200000015</v>
          </cell>
          <cell r="I27">
            <v>2452</v>
          </cell>
        </row>
        <row r="29">
          <cell r="A29" t="str">
            <v>Primary balance</v>
          </cell>
          <cell r="B29">
            <v>2393.1292110000004</v>
          </cell>
          <cell r="C29">
            <v>2331.8182510000006</v>
          </cell>
          <cell r="D29">
            <v>508.83612400000072</v>
          </cell>
          <cell r="E29">
            <v>1019.1755609999989</v>
          </cell>
          <cell r="F29">
            <v>1511.9067939999995</v>
          </cell>
          <cell r="G29">
            <v>377.44369599999993</v>
          </cell>
          <cell r="H29">
            <v>608.62139500000035</v>
          </cell>
          <cell r="I29">
            <v>-444</v>
          </cell>
        </row>
        <row r="30">
          <cell r="A30" t="str">
            <v>Primary balance (excl. foreign grants)</v>
          </cell>
          <cell r="B30">
            <v>263.58497300000045</v>
          </cell>
          <cell r="C30">
            <v>390.06908900000053</v>
          </cell>
          <cell r="D30">
            <v>139.35238300000077</v>
          </cell>
          <cell r="E30">
            <v>742.28039199999887</v>
          </cell>
          <cell r="F30">
            <v>735.2619969999995</v>
          </cell>
          <cell r="G30">
            <v>-99.30742100000009</v>
          </cell>
          <cell r="H30">
            <v>10.600601000000438</v>
          </cell>
          <cell r="I30">
            <v>-815</v>
          </cell>
        </row>
        <row r="32">
          <cell r="A32" t="str">
            <v>Overall balance</v>
          </cell>
          <cell r="B32">
            <v>-1243.538548999999</v>
          </cell>
          <cell r="C32">
            <v>-550.85620999999901</v>
          </cell>
          <cell r="D32">
            <v>-894.32954999999947</v>
          </cell>
          <cell r="E32">
            <v>-406.19993600000089</v>
          </cell>
          <cell r="F32">
            <v>-722.97941600000013</v>
          </cell>
          <cell r="G32">
            <v>-518.93609199999992</v>
          </cell>
          <cell r="H32">
            <v>-198.68266499999936</v>
          </cell>
          <cell r="I32">
            <v>-3057</v>
          </cell>
        </row>
        <row r="34">
          <cell r="A34" t="str">
            <v>Financing</v>
          </cell>
          <cell r="B34">
            <v>1243.8313900000001</v>
          </cell>
          <cell r="C34">
            <v>550.48497300000008</v>
          </cell>
          <cell r="D34">
            <v>894.50136799999996</v>
          </cell>
          <cell r="E34">
            <v>406.18579099999999</v>
          </cell>
          <cell r="F34">
            <v>723.44423600000005</v>
          </cell>
          <cell r="G34">
            <v>518.59340899999995</v>
          </cell>
          <cell r="H34">
            <v>198.92120199999999</v>
          </cell>
          <cell r="I34">
            <v>3057.3</v>
          </cell>
        </row>
        <row r="35">
          <cell r="A35" t="str">
            <v xml:space="preserve">  Foreign  (net)</v>
          </cell>
          <cell r="B35">
            <v>503.83139</v>
          </cell>
          <cell r="C35">
            <v>670.48497300000008</v>
          </cell>
          <cell r="D35">
            <v>74.601368000000008</v>
          </cell>
          <cell r="E35">
            <v>113.98579099999999</v>
          </cell>
          <cell r="F35">
            <v>784.44423600000005</v>
          </cell>
          <cell r="G35">
            <v>68.093408999999994</v>
          </cell>
          <cell r="H35">
            <v>67.921201999999994</v>
          </cell>
          <cell r="I35">
            <v>1373.1000000000001</v>
          </cell>
        </row>
        <row r="36">
          <cell r="A36" t="str">
            <v xml:space="preserve">    Borrowing</v>
          </cell>
          <cell r="B36">
            <v>509</v>
          </cell>
          <cell r="C36">
            <v>676.27839700000004</v>
          </cell>
          <cell r="D36">
            <v>83.846775000000008</v>
          </cell>
          <cell r="E36">
            <v>142.48555899999999</v>
          </cell>
          <cell r="F36">
            <v>807.71521800000005</v>
          </cell>
          <cell r="G36">
            <v>93.037443999999994</v>
          </cell>
          <cell r="H36">
            <v>108.20863</v>
          </cell>
          <cell r="I36">
            <v>1374.2</v>
          </cell>
        </row>
        <row r="37">
          <cell r="A37" t="str">
            <v xml:space="preserve">    Repayment</v>
          </cell>
          <cell r="B37">
            <v>-5.1686100000000001</v>
          </cell>
          <cell r="C37">
            <v>-5.7934239999999999</v>
          </cell>
          <cell r="D37">
            <v>-9.2454070000000002</v>
          </cell>
          <cell r="E37">
            <v>-28.499768</v>
          </cell>
          <cell r="F37">
            <v>-23.270982</v>
          </cell>
          <cell r="G37">
            <v>-24.944035000000003</v>
          </cell>
          <cell r="H37">
            <v>-40.287427999999998</v>
          </cell>
          <cell r="I37">
            <v>-1.1000000000000001</v>
          </cell>
        </row>
        <row r="38">
          <cell r="A38" t="str">
            <v xml:space="preserve">  Domestic  (net)</v>
          </cell>
          <cell r="B38">
            <v>740</v>
          </cell>
          <cell r="C38">
            <v>-120</v>
          </cell>
          <cell r="D38">
            <v>819.9</v>
          </cell>
          <cell r="E38">
            <v>292.2</v>
          </cell>
          <cell r="F38">
            <v>-61</v>
          </cell>
          <cell r="G38">
            <v>450.5</v>
          </cell>
          <cell r="H38">
            <v>131</v>
          </cell>
          <cell r="I38">
            <v>1684.2</v>
          </cell>
        </row>
        <row r="39">
          <cell r="A39" t="str">
            <v xml:space="preserve">    Banking system (net)</v>
          </cell>
          <cell r="B39">
            <v>641</v>
          </cell>
          <cell r="C39">
            <v>-116</v>
          </cell>
          <cell r="D39">
            <v>762</v>
          </cell>
          <cell r="E39">
            <v>-54</v>
          </cell>
          <cell r="F39">
            <v>-61</v>
          </cell>
          <cell r="G39">
            <v>449</v>
          </cell>
          <cell r="H39">
            <v>30</v>
          </cell>
          <cell r="I39">
            <v>1227.2</v>
          </cell>
        </row>
        <row r="40">
          <cell r="A40" t="str">
            <v xml:space="preserve">       Borrowing</v>
          </cell>
          <cell r="B40" t="str">
            <v>--</v>
          </cell>
          <cell r="C40" t="str">
            <v>--</v>
          </cell>
          <cell r="D40" t="str">
            <v>--</v>
          </cell>
          <cell r="E40" t="str">
            <v>--</v>
          </cell>
          <cell r="F40" t="str">
            <v>--</v>
          </cell>
          <cell r="G40" t="str">
            <v>--</v>
          </cell>
          <cell r="H40" t="str">
            <v>…</v>
          </cell>
          <cell r="I40">
            <v>1726</v>
          </cell>
        </row>
        <row r="41">
          <cell r="A41" t="str">
            <v xml:space="preserve">       Repayments</v>
          </cell>
          <cell r="B41" t="str">
            <v>--</v>
          </cell>
          <cell r="C41" t="str">
            <v>--</v>
          </cell>
          <cell r="D41" t="str">
            <v>--</v>
          </cell>
          <cell r="E41" t="str">
            <v>--</v>
          </cell>
          <cell r="F41" t="str">
            <v>--</v>
          </cell>
          <cell r="G41" t="str">
            <v>--</v>
          </cell>
          <cell r="H41" t="str">
            <v>…</v>
          </cell>
          <cell r="I41">
            <v>-498.8</v>
          </cell>
        </row>
        <row r="42">
          <cell r="A42" t="str">
            <v xml:space="preserve">     Other (net)</v>
          </cell>
          <cell r="B42">
            <v>99</v>
          </cell>
          <cell r="C42">
            <v>-4</v>
          </cell>
          <cell r="D42">
            <v>57.9</v>
          </cell>
          <cell r="E42">
            <v>346.2</v>
          </cell>
          <cell r="F42" t="str">
            <v>--</v>
          </cell>
          <cell r="G42">
            <v>1.5</v>
          </cell>
          <cell r="H42">
            <v>101</v>
          </cell>
          <cell r="I42">
            <v>457</v>
          </cell>
        </row>
        <row r="43">
          <cell r="A43" t="str">
            <v xml:space="preserve">  Unidentified  (net)</v>
          </cell>
        </row>
        <row r="45">
          <cell r="A45" t="str">
            <v>Discrepancy</v>
          </cell>
          <cell r="B45">
            <v>0.29284100000108992</v>
          </cell>
          <cell r="C45">
            <v>-0.37123699999892779</v>
          </cell>
          <cell r="D45">
            <v>0.17181800000048497</v>
          </cell>
          <cell r="E45">
            <v>-1.414500000089447E-2</v>
          </cell>
          <cell r="F45">
            <v>0.46481999999991785</v>
          </cell>
          <cell r="G45">
            <v>-0.34268299999996543</v>
          </cell>
          <cell r="H45">
            <v>0.23853700000063327</v>
          </cell>
          <cell r="I45">
            <v>0.3000000000001819</v>
          </cell>
        </row>
        <row r="47">
          <cell r="A47" t="str">
            <v>Memorandum item</v>
          </cell>
        </row>
        <row r="48">
          <cell r="A48" t="str">
            <v>Public debt</v>
          </cell>
          <cell r="B48">
            <v>3576.8278680000003</v>
          </cell>
          <cell r="C48">
            <v>4987.3128409999999</v>
          </cell>
          <cell r="D48">
            <v>4941.9142089999996</v>
          </cell>
          <cell r="E48">
            <v>5875.8</v>
          </cell>
          <cell r="F48">
            <v>6726</v>
          </cell>
          <cell r="G48">
            <v>6733.0934090000001</v>
          </cell>
          <cell r="H48">
            <v>7251.5146110000005</v>
          </cell>
          <cell r="I48">
            <v>8895.5</v>
          </cell>
        </row>
        <row r="49">
          <cell r="A49" t="str">
            <v xml:space="preserve">    Domestic</v>
          </cell>
          <cell r="B49">
            <v>4.8999999999999773</v>
          </cell>
          <cell r="C49">
            <v>744.9</v>
          </cell>
          <cell r="D49">
            <v>624.9</v>
          </cell>
          <cell r="E49">
            <v>1444.8</v>
          </cell>
          <cell r="F49">
            <v>1737</v>
          </cell>
          <cell r="G49">
            <v>1676</v>
          </cell>
          <cell r="H49">
            <v>2126.5</v>
          </cell>
          <cell r="I49">
            <v>2156.5</v>
          </cell>
        </row>
        <row r="50">
          <cell r="A50" t="str">
            <v xml:space="preserve">    External</v>
          </cell>
          <cell r="B50">
            <v>3571.9278680000002</v>
          </cell>
          <cell r="C50">
            <v>4242.4128410000003</v>
          </cell>
          <cell r="D50">
            <v>4317.0142089999999</v>
          </cell>
          <cell r="E50">
            <v>4431</v>
          </cell>
          <cell r="F50">
            <v>4989</v>
          </cell>
          <cell r="G50">
            <v>5057.0934090000001</v>
          </cell>
          <cell r="H50">
            <v>5125.0146110000005</v>
          </cell>
          <cell r="I50">
            <v>6739</v>
          </cell>
        </row>
        <row r="51">
          <cell r="A51" t="str">
            <v>Debt service</v>
          </cell>
          <cell r="H51" t="str">
            <v>…</v>
          </cell>
          <cell r="I51">
            <v>660.9</v>
          </cell>
        </row>
        <row r="52">
          <cell r="A52" t="str">
            <v>(In percent of GDP)</v>
          </cell>
        </row>
        <row r="54">
          <cell r="A54" t="str">
            <v>Total revenue and grants</v>
          </cell>
          <cell r="B54">
            <v>33.611906509661246</v>
          </cell>
          <cell r="C54">
            <v>32.47825921730653</v>
          </cell>
          <cell r="D54">
            <v>23.051371438764374</v>
          </cell>
          <cell r="E54">
            <v>26.345254950628028</v>
          </cell>
          <cell r="F54">
            <v>29.116030814383059</v>
          </cell>
          <cell r="G54">
            <v>26.791051553398059</v>
          </cell>
          <cell r="H54">
            <v>26.897918728977881</v>
          </cell>
          <cell r="I54">
            <v>25.758626985576043</v>
          </cell>
        </row>
        <row r="55">
          <cell r="A55" t="str">
            <v xml:space="preserve">    Revenue</v>
          </cell>
          <cell r="B55">
            <v>23.141656064703277</v>
          </cell>
          <cell r="C55">
            <v>23.464057638921126</v>
          </cell>
          <cell r="D55">
            <v>21.500612851506755</v>
          </cell>
          <cell r="E55">
            <v>25.172297827206304</v>
          </cell>
          <cell r="F55">
            <v>25.928095517609396</v>
          </cell>
          <cell r="G55">
            <v>24.862446711165049</v>
          </cell>
          <cell r="H55">
            <v>24.531487665703771</v>
          </cell>
          <cell r="I55">
            <v>24.403870732152637</v>
          </cell>
        </row>
        <row r="56">
          <cell r="A56" t="str">
            <v xml:space="preserve">    Tax  1/</v>
          </cell>
          <cell r="B56">
            <v>17.5342937214219</v>
          </cell>
          <cell r="C56">
            <v>17.887284712873125</v>
          </cell>
          <cell r="D56">
            <v>16.131297313858809</v>
          </cell>
          <cell r="E56">
            <v>21.122404295213862</v>
          </cell>
          <cell r="F56">
            <v>19.75494266070109</v>
          </cell>
          <cell r="G56">
            <v>20.500429583333332</v>
          </cell>
          <cell r="H56">
            <v>20.427775766689091</v>
          </cell>
          <cell r="I56">
            <v>21.661493518349463</v>
          </cell>
        </row>
        <row r="57">
          <cell r="A57" t="str">
            <v xml:space="preserve">        Goods and services</v>
          </cell>
          <cell r="B57">
            <v>4.1004965829195141</v>
          </cell>
          <cell r="C57">
            <v>4.1130866719279515</v>
          </cell>
          <cell r="D57">
            <v>4.4056912616469406</v>
          </cell>
          <cell r="E57">
            <v>4.8838479324850175</v>
          </cell>
          <cell r="F57">
            <v>6.704199244725392</v>
          </cell>
          <cell r="G57">
            <v>6.6814382160194183</v>
          </cell>
          <cell r="H57">
            <v>6.3923651893474736</v>
          </cell>
          <cell r="I57">
            <v>6.6017893007120687</v>
          </cell>
        </row>
        <row r="58">
          <cell r="A58" t="str">
            <v xml:space="preserve">         VAT</v>
          </cell>
          <cell r="B58" t="str">
            <v xml:space="preserve"> </v>
          </cell>
          <cell r="C58" t="str">
            <v xml:space="preserve"> </v>
          </cell>
          <cell r="D58" t="str">
            <v xml:space="preserve"> </v>
          </cell>
          <cell r="E58" t="str">
            <v xml:space="preserve"> </v>
          </cell>
          <cell r="F58" t="str">
            <v xml:space="preserve"> </v>
          </cell>
          <cell r="G58" t="str">
            <v xml:space="preserve"> </v>
          </cell>
          <cell r="H58" t="str">
            <v xml:space="preserve"> </v>
          </cell>
          <cell r="I58">
            <v>3.1440569654920578</v>
          </cell>
        </row>
        <row r="59">
          <cell r="A59" t="str">
            <v xml:space="preserve">         International trade</v>
          </cell>
          <cell r="B59">
            <v>12.135798220168152</v>
          </cell>
          <cell r="C59">
            <v>12.209739566408244</v>
          </cell>
          <cell r="D59">
            <v>10.057512373037858</v>
          </cell>
          <cell r="E59">
            <v>14.342178367556031</v>
          </cell>
          <cell r="F59">
            <v>11.794558997619243</v>
          </cell>
          <cell r="G59">
            <v>12.71806974514563</v>
          </cell>
          <cell r="H59">
            <v>13.163408527561238</v>
          </cell>
          <cell r="I59">
            <v>11.320065729413912</v>
          </cell>
        </row>
        <row r="60">
          <cell r="A60" t="str">
            <v xml:space="preserve">         Income and property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1.2561844183564572</v>
          </cell>
          <cell r="G60">
            <v>1.1009216221682847</v>
          </cell>
          <cell r="H60">
            <v>0.87200204978037987</v>
          </cell>
          <cell r="I60">
            <v>0.59558152273142362</v>
          </cell>
        </row>
        <row r="61">
          <cell r="A61" t="str">
            <v xml:space="preserve">    Nontax</v>
          </cell>
          <cell r="B61">
            <v>5.6073623432813813</v>
          </cell>
          <cell r="C61">
            <v>5.5767729260480019</v>
          </cell>
          <cell r="D61">
            <v>5.3693155376479469</v>
          </cell>
          <cell r="E61">
            <v>4.049893531992443</v>
          </cell>
          <cell r="F61">
            <v>6.1731528569083043</v>
          </cell>
          <cell r="G61">
            <v>4.3620171278317157</v>
          </cell>
          <cell r="H61">
            <v>4.1037118990146793</v>
          </cell>
          <cell r="I61">
            <v>2.7423772138031768</v>
          </cell>
        </row>
        <row r="62">
          <cell r="A62" t="str">
            <v xml:space="preserve">   Foreign grants   2/</v>
          </cell>
          <cell r="B62">
            <v>10.470250444957962</v>
          </cell>
          <cell r="C62">
            <v>9.0142015783854035</v>
          </cell>
          <cell r="D62">
            <v>1.5507585872576175</v>
          </cell>
          <cell r="E62">
            <v>1.1729571234217224</v>
          </cell>
          <cell r="F62">
            <v>3.1879352967736638</v>
          </cell>
          <cell r="G62">
            <v>1.9286048422330098</v>
          </cell>
          <cell r="H62">
            <v>2.3664310632741081</v>
          </cell>
          <cell r="I62">
            <v>1.354756253423407</v>
          </cell>
        </row>
        <row r="64">
          <cell r="A64" t="str">
            <v>Total expenditure</v>
          </cell>
          <cell r="B64">
            <v>39.725965947195043</v>
          </cell>
          <cell r="C64">
            <v>35.035504516967634</v>
          </cell>
          <cell r="D64">
            <v>26.804958066817758</v>
          </cell>
          <cell r="E64">
            <v>28.065960697085629</v>
          </cell>
          <cell r="F64">
            <v>32.083682961169032</v>
          </cell>
          <cell r="G64">
            <v>28.890307588996762</v>
          </cell>
          <cell r="H64">
            <v>27.684126892485455</v>
          </cell>
          <cell r="I64">
            <v>36.921672448420665</v>
          </cell>
        </row>
        <row r="65">
          <cell r="A65" t="str">
            <v xml:space="preserve">   Current expenditure</v>
          </cell>
          <cell r="B65">
            <v>22.750186607011162</v>
          </cell>
          <cell r="C65">
            <v>22.623432370827722</v>
          </cell>
          <cell r="D65">
            <v>21.740047154369172</v>
          </cell>
          <cell r="E65">
            <v>22.769724298005094</v>
          </cell>
          <cell r="F65">
            <v>23.662685465068552</v>
          </cell>
          <cell r="G65">
            <v>25.916161322815533</v>
          </cell>
          <cell r="H65">
            <v>25.185382473982031</v>
          </cell>
          <cell r="I65">
            <v>27.967865619864892</v>
          </cell>
        </row>
        <row r="66">
          <cell r="A66" t="str">
            <v xml:space="preserve">        Wages and salaries</v>
          </cell>
          <cell r="B66">
            <v>12.556544682629433</v>
          </cell>
          <cell r="C66">
            <v>12.609678338981475</v>
          </cell>
          <cell r="D66">
            <v>11.887462091832449</v>
          </cell>
          <cell r="E66">
            <v>12.140800109317789</v>
          </cell>
          <cell r="F66">
            <v>13.050520146129216</v>
          </cell>
          <cell r="G66">
            <v>13.470867973300971</v>
          </cell>
          <cell r="H66">
            <v>13.453779925606426</v>
          </cell>
          <cell r="I66">
            <v>13.311301807558884</v>
          </cell>
        </row>
        <row r="67">
          <cell r="A67" t="str">
            <v xml:space="preserve">        Purchases of goods and services</v>
          </cell>
          <cell r="B67">
            <v>6.2771473032105787</v>
          </cell>
          <cell r="C67">
            <v>7.0248373752379187</v>
          </cell>
          <cell r="D67">
            <v>6.6252786955426828</v>
          </cell>
          <cell r="E67">
            <v>6.6142492600607508</v>
          </cell>
          <cell r="F67">
            <v>6.1867697890156794</v>
          </cell>
          <cell r="G67">
            <v>8.3340387904530733</v>
          </cell>
          <cell r="H67">
            <v>7.8470365082505626</v>
          </cell>
          <cell r="I67">
            <v>6.9370093116669711</v>
          </cell>
        </row>
        <row r="68">
          <cell r="A68" t="str">
            <v xml:space="preserve">        Transfers 3/</v>
          </cell>
          <cell r="B68">
            <v>3.0120057082452432</v>
          </cell>
          <cell r="C68">
            <v>2.0187202868947587</v>
          </cell>
          <cell r="D68">
            <v>2.4029967892218589</v>
          </cell>
          <cell r="E68">
            <v>3.2728704734915031</v>
          </cell>
          <cell r="F68">
            <v>3.6727364707331089</v>
          </cell>
          <cell r="G68">
            <v>3.4592689967637544</v>
          </cell>
          <cell r="H68">
            <v>3.1887235408175387</v>
          </cell>
          <cell r="I68">
            <v>2.5415373379587365</v>
          </cell>
        </row>
        <row r="69">
          <cell r="A69" t="str">
            <v xml:space="preserve">        Interest payments</v>
          </cell>
          <cell r="B69">
            <v>0.90448891292590583</v>
          </cell>
          <cell r="C69">
            <v>0.9701963697135696</v>
          </cell>
          <cell r="D69">
            <v>0.82430957777218161</v>
          </cell>
          <cell r="E69">
            <v>0.74180445513504645</v>
          </cell>
          <cell r="F69">
            <v>0.75265905919054266</v>
          </cell>
          <cell r="G69">
            <v>0.65198556229773452</v>
          </cell>
          <cell r="H69">
            <v>0.69584249930750675</v>
          </cell>
          <cell r="I69">
            <v>0.58791309110827095</v>
          </cell>
        </row>
        <row r="70">
          <cell r="A70" t="str">
            <v xml:space="preserve">        Other  4/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4.5901040715720285</v>
          </cell>
        </row>
        <row r="71">
          <cell r="A71" t="str">
            <v xml:space="preserve">   Capital expenditure 5/</v>
          </cell>
          <cell r="B71">
            <v>16.975779340183884</v>
          </cell>
          <cell r="C71">
            <v>12.412072146139918</v>
          </cell>
          <cell r="D71">
            <v>5.0649109124485854</v>
          </cell>
          <cell r="E71">
            <v>5.2962363990805352</v>
          </cell>
          <cell r="F71">
            <v>8.4209974961004832</v>
          </cell>
          <cell r="G71">
            <v>2.9741462661812297</v>
          </cell>
          <cell r="H71">
            <v>2.4987444185034233</v>
          </cell>
          <cell r="I71">
            <v>8.9538068285557788</v>
          </cell>
        </row>
        <row r="73">
          <cell r="A73" t="str">
            <v>Primary balance</v>
          </cell>
          <cell r="B73">
            <v>11.76620881557599</v>
          </cell>
          <cell r="C73">
            <v>10.825023216192379</v>
          </cell>
          <cell r="D73">
            <v>2.1356338621673832</v>
          </cell>
          <cell r="E73">
            <v>4.3173351077579785</v>
          </cell>
          <cell r="F73">
            <v>6.2060044085050468</v>
          </cell>
          <cell r="G73">
            <v>1.5268757928802585</v>
          </cell>
          <cell r="H73">
            <v>2.408378754303353</v>
          </cell>
          <cell r="I73">
            <v>-1.6213255431805733</v>
          </cell>
        </row>
        <row r="74">
          <cell r="A74" t="str">
            <v>Primary balance (excl. grants)</v>
          </cell>
          <cell r="B74">
            <v>1.2959583706180267</v>
          </cell>
          <cell r="C74">
            <v>1.8108216378069752</v>
          </cell>
          <cell r="D74">
            <v>0.58487527490976565</v>
          </cell>
          <cell r="E74">
            <v>3.1443779843362565</v>
          </cell>
          <cell r="F74">
            <v>3.0180691117313829</v>
          </cell>
          <cell r="G74">
            <v>-0.40172904935275122</v>
          </cell>
          <cell r="H74">
            <v>4.1947691029244741E-2</v>
          </cell>
          <cell r="I74">
            <v>-2.9760817966039803</v>
          </cell>
        </row>
        <row r="75">
          <cell r="A75" t="str">
            <v>Overall balance</v>
          </cell>
          <cell r="B75">
            <v>-6.1140594375337969</v>
          </cell>
          <cell r="C75">
            <v>-2.5572452996611066</v>
          </cell>
          <cell r="D75">
            <v>-3.7535866280533847</v>
          </cell>
          <cell r="E75">
            <v>-1.7207057464576019</v>
          </cell>
          <cell r="F75">
            <v>-2.9676521467859787</v>
          </cell>
          <cell r="G75">
            <v>-2.0992560355987053</v>
          </cell>
          <cell r="H75">
            <v>-0.78620816350757539</v>
          </cell>
          <cell r="I75">
            <v>-11.163045462844623</v>
          </cell>
        </row>
        <row r="76">
          <cell r="B76" t="str">
            <v xml:space="preserve"> </v>
          </cell>
          <cell r="C76" t="str">
            <v xml:space="preserve"> </v>
          </cell>
          <cell r="D76" t="str">
            <v xml:space="preserve"> </v>
          </cell>
          <cell r="E76" t="str">
            <v xml:space="preserve"> </v>
          </cell>
          <cell r="F76" t="str">
            <v xml:space="preserve"> </v>
          </cell>
          <cell r="G76" t="str">
            <v xml:space="preserve"> </v>
          </cell>
          <cell r="H76" t="str">
            <v xml:space="preserve"> </v>
          </cell>
          <cell r="I76" t="str">
            <v xml:space="preserve"> </v>
          </cell>
        </row>
        <row r="77">
          <cell r="A77" t="str">
            <v>Financing</v>
          </cell>
          <cell r="B77">
            <v>6.1154992379173017</v>
          </cell>
          <cell r="C77">
            <v>2.555521902418644</v>
          </cell>
          <cell r="D77">
            <v>3.7543077646268781</v>
          </cell>
          <cell r="E77">
            <v>1.7206458267465727</v>
          </cell>
          <cell r="F77">
            <v>2.9695601182168954</v>
          </cell>
          <cell r="G77">
            <v>2.0978697775080901</v>
          </cell>
          <cell r="H77">
            <v>0.78715207945866794</v>
          </cell>
          <cell r="I77">
            <v>11.164140953076503</v>
          </cell>
        </row>
        <row r="78">
          <cell r="A78" t="str">
            <v xml:space="preserve">   Foreign financing (net)</v>
          </cell>
          <cell r="B78">
            <v>2.477168936525886</v>
          </cell>
          <cell r="C78">
            <v>3.1125991040341678</v>
          </cell>
          <cell r="D78">
            <v>0.31310907412070849</v>
          </cell>
          <cell r="E78">
            <v>0.48285582592562182</v>
          </cell>
          <cell r="F78">
            <v>3.2199500697808059</v>
          </cell>
          <cell r="G78">
            <v>0.27545877427184462</v>
          </cell>
          <cell r="H78">
            <v>0.26877132681730043</v>
          </cell>
          <cell r="I78">
            <v>5.014058791309111</v>
          </cell>
        </row>
        <row r="79">
          <cell r="A79" t="str">
            <v xml:space="preserve">    Borrowing</v>
          </cell>
          <cell r="B79">
            <v>2.5025812478489602</v>
          </cell>
          <cell r="C79">
            <v>3.1394939742816028</v>
          </cell>
          <cell r="D79">
            <v>0.35191293125157397</v>
          </cell>
          <cell r="E79">
            <v>0.60358384733601511</v>
          </cell>
          <cell r="F79">
            <v>3.3154717100402271</v>
          </cell>
          <cell r="G79">
            <v>0.3763650647249191</v>
          </cell>
          <cell r="H79">
            <v>0.42819290886787226</v>
          </cell>
          <cell r="I79">
            <v>5.018075588826</v>
          </cell>
        </row>
        <row r="80">
          <cell r="A80" t="str">
            <v xml:space="preserve">    Repayment</v>
          </cell>
          <cell r="B80">
            <v>-2.5412311323073901E-2</v>
          </cell>
          <cell r="C80">
            <v>-2.6894870247435122E-2</v>
          </cell>
          <cell r="D80">
            <v>-3.8803857130865441E-2</v>
          </cell>
          <cell r="E80">
            <v>-0.12072802141039324</v>
          </cell>
          <cell r="F80">
            <v>-9.5521640259420407E-2</v>
          </cell>
          <cell r="G80">
            <v>-0.10090629045307443</v>
          </cell>
          <cell r="H80">
            <v>-0.1594215820505718</v>
          </cell>
          <cell r="I80">
            <v>-4.0167975168888077E-3</v>
          </cell>
        </row>
        <row r="81">
          <cell r="A81" t="str">
            <v xml:space="preserve">   Domestic financing (net)</v>
          </cell>
          <cell r="B81">
            <v>3.6383303013914152</v>
          </cell>
          <cell r="C81">
            <v>-0.55707720161552388</v>
          </cell>
          <cell r="D81">
            <v>3.4411986905061696</v>
          </cell>
          <cell r="E81">
            <v>1.2377900008209506</v>
          </cell>
          <cell r="F81">
            <v>-0.25038995156391097</v>
          </cell>
          <cell r="G81">
            <v>1.8224110032362457</v>
          </cell>
          <cell r="H81">
            <v>0.51838075264136763</v>
          </cell>
          <cell r="I81">
            <v>6.1500821617673909</v>
          </cell>
        </row>
        <row r="82">
          <cell r="A82" t="str">
            <v xml:space="preserve">    Banking system (net)</v>
          </cell>
          <cell r="B82">
            <v>3.1515807070160773</v>
          </cell>
          <cell r="C82">
            <v>-0.53850796156167313</v>
          </cell>
          <cell r="D82">
            <v>3.1981868546965497</v>
          </cell>
          <cell r="E82">
            <v>-0.22874969214350221</v>
          </cell>
          <cell r="F82">
            <v>-0.25038995156391097</v>
          </cell>
          <cell r="G82">
            <v>1.8163430420711975</v>
          </cell>
          <cell r="H82">
            <v>0.11871314945985517</v>
          </cell>
          <cell r="I82">
            <v>4.4812853752054043</v>
          </cell>
        </row>
        <row r="83">
          <cell r="A83" t="str">
            <v xml:space="preserve">       Borrowing</v>
          </cell>
          <cell r="B83" t="str">
            <v>…</v>
          </cell>
          <cell r="C83" t="str">
            <v>…</v>
          </cell>
          <cell r="D83" t="str">
            <v>…</v>
          </cell>
          <cell r="E83" t="str">
            <v>…</v>
          </cell>
          <cell r="F83" t="str">
            <v>…</v>
          </cell>
          <cell r="G83" t="str">
            <v>…</v>
          </cell>
          <cell r="H83" t="str">
            <v>…</v>
          </cell>
          <cell r="I83">
            <v>6.3027204674091664</v>
          </cell>
        </row>
        <row r="84">
          <cell r="A84" t="str">
            <v xml:space="preserve">       Repayments</v>
          </cell>
          <cell r="B84" t="str">
            <v>…</v>
          </cell>
          <cell r="C84" t="str">
            <v>…</v>
          </cell>
          <cell r="D84" t="str">
            <v>…</v>
          </cell>
          <cell r="E84" t="str">
            <v>…</v>
          </cell>
          <cell r="F84" t="str">
            <v>…</v>
          </cell>
          <cell r="G84" t="str">
            <v>…</v>
          </cell>
          <cell r="H84" t="str">
            <v>…</v>
          </cell>
          <cell r="I84">
            <v>-1.8214350922037614</v>
          </cell>
        </row>
        <row r="85">
          <cell r="A85" t="str">
            <v xml:space="preserve">     Other (net)</v>
          </cell>
          <cell r="B85">
            <v>0.48674959437533805</v>
          </cell>
          <cell r="C85">
            <v>-1.8569240053850796E-2</v>
          </cell>
          <cell r="D85">
            <v>0.24301183580961974</v>
          </cell>
          <cell r="E85">
            <v>1.466539692964453</v>
          </cell>
          <cell r="F85">
            <v>0</v>
          </cell>
          <cell r="G85">
            <v>6.0679611650485436E-3</v>
          </cell>
          <cell r="H85">
            <v>0.39966760318151234</v>
          </cell>
          <cell r="I85">
            <v>1.6687967865619866</v>
          </cell>
        </row>
        <row r="86">
          <cell r="A86" t="str">
            <v xml:space="preserve">  Unidentified  (net)</v>
          </cell>
          <cell r="H86">
            <v>0</v>
          </cell>
          <cell r="I86">
            <v>0</v>
          </cell>
        </row>
        <row r="87">
          <cell r="B87" t="str">
            <v xml:space="preserve"> </v>
          </cell>
          <cell r="C87" t="str">
            <v xml:space="preserve"> </v>
          </cell>
          <cell r="D87" t="str">
            <v xml:space="preserve"> </v>
          </cell>
          <cell r="E87" t="str">
            <v xml:space="preserve"> </v>
          </cell>
          <cell r="F87" t="str">
            <v xml:space="preserve"> </v>
          </cell>
          <cell r="G87" t="str">
            <v xml:space="preserve"> </v>
          </cell>
          <cell r="H87" t="str">
            <v xml:space="preserve"> </v>
          </cell>
          <cell r="I87" t="str">
            <v xml:space="preserve"> </v>
          </cell>
        </row>
        <row r="88">
          <cell r="A88" t="str">
            <v>Discrepancy</v>
          </cell>
          <cell r="B88">
            <v>1.4398003835050391E-3</v>
          </cell>
          <cell r="C88">
            <v>-1.7233972424628744E-3</v>
          </cell>
          <cell r="D88">
            <v>7.2113657349317964E-4</v>
          </cell>
          <cell r="E88">
            <v>-5.9919711029156444E-5</v>
          </cell>
          <cell r="F88">
            <v>1.9079714309166648E-3</v>
          </cell>
          <cell r="G88">
            <v>-1.3862580906147468E-3</v>
          </cell>
          <cell r="H88">
            <v>9.4391595109268825E-4</v>
          </cell>
          <cell r="I88">
            <v>1.0954902318794301E-3</v>
          </cell>
        </row>
        <row r="90">
          <cell r="A90" t="str">
            <v>Memorandum item</v>
          </cell>
        </row>
        <row r="91">
          <cell r="A91" t="str">
            <v>Public debt</v>
          </cell>
          <cell r="B91">
            <v>17.586055695953586</v>
          </cell>
          <cell r="C91">
            <v>23.152652342045403</v>
          </cell>
          <cell r="D91">
            <v>20.74168643078989</v>
          </cell>
          <cell r="E91">
            <v>24.890508168459078</v>
          </cell>
          <cell r="F91">
            <v>27.608570724899433</v>
          </cell>
          <cell r="G91">
            <v>27.237432884304209</v>
          </cell>
          <cell r="H91">
            <v>28.695004594198885</v>
          </cell>
          <cell r="I91">
            <v>32.483111192258534</v>
          </cell>
        </row>
        <row r="92">
          <cell r="A92" t="str">
            <v xml:space="preserve">    Domestic</v>
          </cell>
          <cell r="B92">
            <v>2.4091646590294398E-2</v>
          </cell>
          <cell r="C92">
            <v>3.4580567290283644</v>
          </cell>
          <cell r="D92">
            <v>2.6227650465877614</v>
          </cell>
          <cell r="E92">
            <v>6.1203250964617029</v>
          </cell>
          <cell r="F92">
            <v>7.1299564896149743</v>
          </cell>
          <cell r="G92">
            <v>6.7799352750809057</v>
          </cell>
          <cell r="H92">
            <v>8.414783744212734</v>
          </cell>
          <cell r="I92">
            <v>7.8747489501551939</v>
          </cell>
        </row>
        <row r="93">
          <cell r="A93" t="str">
            <v xml:space="preserve">    External</v>
          </cell>
          <cell r="B93">
            <v>17.561964049363294</v>
          </cell>
          <cell r="C93">
            <v>19.694595613017039</v>
          </cell>
          <cell r="D93">
            <v>18.118921384202132</v>
          </cell>
          <cell r="E93">
            <v>18.770183071997373</v>
          </cell>
          <cell r="F93">
            <v>20.478614235284461</v>
          </cell>
          <cell r="G93">
            <v>20.457497609223303</v>
          </cell>
          <cell r="H93">
            <v>20.280220849986151</v>
          </cell>
          <cell r="I93">
            <v>24.60836224210334</v>
          </cell>
        </row>
        <row r="94">
          <cell r="A94" t="str">
            <v>Debt service-to-revenue</v>
          </cell>
          <cell r="I94">
            <v>9.3691522540402605</v>
          </cell>
        </row>
        <row r="95">
          <cell r="A95" t="str">
            <v>Sources:  Data provided by the Vanuatu authorities; and Fund staff estimates.</v>
          </cell>
        </row>
        <row r="97">
          <cell r="A97" t="str">
            <v>1/  Net of tax rebate for import duties paid by UNELCO.</v>
          </cell>
        </row>
        <row r="98">
          <cell r="A98" t="str">
            <v>2/  Cash grants only.</v>
          </cell>
        </row>
        <row r="99">
          <cell r="A99" t="str">
            <v xml:space="preserve">3/  Excludes transfers to the Development Fund. </v>
          </cell>
        </row>
        <row r="100">
          <cell r="A100" t="str">
            <v xml:space="preserve">4/ Strikers compensation, severance pay, cost of transition services program for laid-off workers, and settlement of unfunded commitments. </v>
          </cell>
        </row>
        <row r="101">
          <cell r="A101" t="str">
            <v xml:space="preserve">5/  Funding VNPF payouts and capital injection into financial institution. 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IMATA"/>
      <sheetName val="IMAE TC Y ACELERACION"/>
      <sheetName val="ACELERACION"/>
      <sheetName val="DATOS"/>
      <sheetName val="LIB-NEG"/>
    </sheetNames>
    <sheetDataSet>
      <sheetData sheetId="0">
        <row r="45">
          <cell r="B45" t="str">
            <v>E</v>
          </cell>
        </row>
        <row r="46">
          <cell r="B46" t="str">
            <v>F</v>
          </cell>
        </row>
        <row r="47">
          <cell r="B47" t="str">
            <v>M</v>
          </cell>
        </row>
        <row r="48">
          <cell r="B48" t="str">
            <v>A</v>
          </cell>
        </row>
        <row r="49">
          <cell r="B49" t="str">
            <v>M</v>
          </cell>
        </row>
        <row r="50">
          <cell r="B50" t="str">
            <v>J</v>
          </cell>
        </row>
        <row r="51">
          <cell r="B51" t="str">
            <v>J</v>
          </cell>
        </row>
        <row r="52">
          <cell r="B52" t="str">
            <v>A</v>
          </cell>
        </row>
        <row r="53">
          <cell r="B53" t="str">
            <v>S</v>
          </cell>
        </row>
        <row r="54">
          <cell r="B54" t="str">
            <v>O</v>
          </cell>
        </row>
        <row r="55">
          <cell r="B55" t="str">
            <v>N</v>
          </cell>
        </row>
        <row r="56">
          <cell r="B56" t="str">
            <v>D</v>
          </cell>
        </row>
        <row r="57">
          <cell r="B57" t="str">
            <v>E</v>
          </cell>
        </row>
        <row r="58">
          <cell r="B58" t="str">
            <v>F</v>
          </cell>
        </row>
        <row r="59">
          <cell r="B59" t="str">
            <v>M</v>
          </cell>
        </row>
        <row r="60">
          <cell r="B60" t="str">
            <v>A</v>
          </cell>
        </row>
        <row r="61">
          <cell r="B61" t="str">
            <v>M</v>
          </cell>
        </row>
        <row r="62">
          <cell r="B62" t="str">
            <v>J</v>
          </cell>
        </row>
        <row r="63">
          <cell r="B63" t="str">
            <v>J</v>
          </cell>
        </row>
        <row r="64">
          <cell r="B64" t="str">
            <v>A</v>
          </cell>
        </row>
        <row r="65">
          <cell r="B65" t="str">
            <v>S</v>
          </cell>
        </row>
        <row r="66">
          <cell r="B66" t="str">
            <v>O</v>
          </cell>
        </row>
        <row r="67">
          <cell r="B67" t="str">
            <v>N</v>
          </cell>
        </row>
        <row r="68">
          <cell r="B68" t="str">
            <v>D</v>
          </cell>
        </row>
        <row r="69">
          <cell r="B69" t="str">
            <v>E</v>
          </cell>
        </row>
        <row r="70">
          <cell r="B70" t="str">
            <v>F</v>
          </cell>
        </row>
        <row r="71">
          <cell r="B71" t="str">
            <v>M</v>
          </cell>
        </row>
        <row r="72">
          <cell r="B72" t="str">
            <v>A</v>
          </cell>
        </row>
        <row r="73">
          <cell r="B73" t="str">
            <v>M</v>
          </cell>
        </row>
        <row r="74">
          <cell r="B74" t="str">
            <v>J</v>
          </cell>
        </row>
        <row r="75">
          <cell r="B75" t="str">
            <v>J</v>
          </cell>
        </row>
        <row r="76">
          <cell r="B76" t="str">
            <v>A</v>
          </cell>
        </row>
        <row r="77">
          <cell r="B77" t="str">
            <v>S</v>
          </cell>
        </row>
        <row r="78">
          <cell r="B78" t="str">
            <v>O</v>
          </cell>
        </row>
        <row r="79">
          <cell r="B79" t="str">
            <v>N</v>
          </cell>
        </row>
        <row r="80">
          <cell r="B80" t="str">
            <v>D</v>
          </cell>
        </row>
        <row r="81">
          <cell r="B81" t="str">
            <v>E</v>
          </cell>
        </row>
        <row r="82">
          <cell r="B82" t="str">
            <v>F</v>
          </cell>
        </row>
        <row r="83">
          <cell r="B83" t="str">
            <v>M</v>
          </cell>
        </row>
        <row r="84">
          <cell r="B84" t="str">
            <v>A</v>
          </cell>
        </row>
        <row r="85">
          <cell r="B85" t="str">
            <v>M</v>
          </cell>
        </row>
        <row r="86">
          <cell r="B86" t="str">
            <v>J</v>
          </cell>
        </row>
        <row r="87">
          <cell r="B87" t="str">
            <v>J</v>
          </cell>
        </row>
        <row r="88">
          <cell r="B88" t="str">
            <v>A</v>
          </cell>
        </row>
        <row r="89">
          <cell r="B89" t="str">
            <v>S</v>
          </cell>
        </row>
        <row r="90">
          <cell r="B90" t="str">
            <v>O</v>
          </cell>
        </row>
        <row r="91">
          <cell r="B91" t="str">
            <v>N</v>
          </cell>
        </row>
        <row r="92">
          <cell r="B92" t="str">
            <v>D</v>
          </cell>
        </row>
        <row r="93">
          <cell r="B93" t="str">
            <v>E</v>
          </cell>
        </row>
        <row r="94">
          <cell r="B94" t="str">
            <v>F</v>
          </cell>
        </row>
        <row r="95">
          <cell r="B95" t="str">
            <v>M</v>
          </cell>
        </row>
        <row r="96">
          <cell r="B96" t="str">
            <v>A</v>
          </cell>
        </row>
        <row r="97">
          <cell r="B97" t="str">
            <v>M</v>
          </cell>
        </row>
        <row r="98">
          <cell r="B98" t="str">
            <v>J</v>
          </cell>
        </row>
        <row r="99">
          <cell r="B99" t="str">
            <v>J</v>
          </cell>
        </row>
        <row r="100">
          <cell r="B100" t="str">
            <v>A</v>
          </cell>
        </row>
        <row r="101">
          <cell r="B101" t="str">
            <v>S</v>
          </cell>
        </row>
        <row r="102">
          <cell r="B102" t="str">
            <v>O</v>
          </cell>
        </row>
        <row r="103">
          <cell r="B103" t="str">
            <v>N</v>
          </cell>
        </row>
        <row r="104">
          <cell r="B104" t="str">
            <v>D</v>
          </cell>
        </row>
        <row r="105">
          <cell r="B105" t="str">
            <v>E</v>
          </cell>
        </row>
        <row r="106">
          <cell r="B106" t="str">
            <v>F</v>
          </cell>
        </row>
        <row r="107">
          <cell r="B107" t="str">
            <v>M</v>
          </cell>
        </row>
        <row r="108">
          <cell r="B108" t="str">
            <v>A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Contents"/>
      <sheetName val="Monthly-In"/>
      <sheetName val="Qtrly-In"/>
      <sheetName val="REALIN"/>
      <sheetName val="FISCALIN"/>
      <sheetName val="BOPIN"/>
      <sheetName val="MONIN"/>
      <sheetName val="BOP&amp;MT"/>
      <sheetName val="Basic Data"/>
      <sheetName val="SRTAB2"/>
      <sheetName val="SRTab3"/>
      <sheetName val="Annex 1"/>
      <sheetName val="REDTAB20"/>
      <sheetName val="REDTAB21"/>
      <sheetName val="SRtable6"/>
      <sheetName val="REBTAB26"/>
      <sheetName val="dbo"/>
      <sheetName val="ControlShee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Links"/>
      <sheetName val="Assumption"/>
      <sheetName val="EDSS_In_A"/>
      <sheetName val="Out Fiscal"/>
      <sheetName val="Out Real"/>
      <sheetName val="Control"/>
      <sheetName val="Project Example"/>
      <sheetName val="Stochastic Results"/>
      <sheetName val="OT Analysis"/>
      <sheetName val="Names"/>
      <sheetName val="Oyu Tolgoi"/>
      <sheetName val="Oyu Tolgoi - original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>
        <row r="2">
          <cell r="E2">
            <v>2007</v>
          </cell>
          <cell r="F2">
            <v>2008</v>
          </cell>
          <cell r="G2">
            <v>2009</v>
          </cell>
          <cell r="H2">
            <v>2010</v>
          </cell>
          <cell r="I2">
            <v>2011</v>
          </cell>
          <cell r="J2">
            <v>2012</v>
          </cell>
          <cell r="K2">
            <v>2013</v>
          </cell>
          <cell r="L2">
            <v>2014</v>
          </cell>
          <cell r="M2">
            <v>2015</v>
          </cell>
          <cell r="N2">
            <v>2016</v>
          </cell>
          <cell r="O2">
            <v>2017</v>
          </cell>
          <cell r="P2">
            <v>2018</v>
          </cell>
          <cell r="Q2">
            <v>2019</v>
          </cell>
          <cell r="R2">
            <v>2020</v>
          </cell>
          <cell r="S2">
            <v>2021</v>
          </cell>
          <cell r="T2">
            <v>2022</v>
          </cell>
          <cell r="U2">
            <v>2023</v>
          </cell>
          <cell r="V2">
            <v>2024</v>
          </cell>
          <cell r="W2">
            <v>2025</v>
          </cell>
          <cell r="X2">
            <v>2026</v>
          </cell>
          <cell r="Y2">
            <v>2027</v>
          </cell>
          <cell r="Z2">
            <v>2028</v>
          </cell>
          <cell r="AA2">
            <v>2029</v>
          </cell>
          <cell r="AB2">
            <v>2030</v>
          </cell>
          <cell r="AC2">
            <v>2031</v>
          </cell>
          <cell r="AD2">
            <v>2032</v>
          </cell>
          <cell r="AE2">
            <v>2033</v>
          </cell>
          <cell r="AF2">
            <v>2034</v>
          </cell>
          <cell r="AG2">
            <v>2035</v>
          </cell>
          <cell r="AH2">
            <v>2036</v>
          </cell>
          <cell r="AI2">
            <v>2037</v>
          </cell>
          <cell r="AJ2">
            <v>2038</v>
          </cell>
          <cell r="AK2">
            <v>2039</v>
          </cell>
          <cell r="AL2">
            <v>2040</v>
          </cell>
          <cell r="AM2">
            <v>2041</v>
          </cell>
          <cell r="AN2">
            <v>2042</v>
          </cell>
          <cell r="AO2">
            <v>2043</v>
          </cell>
          <cell r="AP2">
            <v>2044</v>
          </cell>
          <cell r="AQ2">
            <v>2045</v>
          </cell>
          <cell r="AR2">
            <v>2046</v>
          </cell>
          <cell r="AS2">
            <v>2047</v>
          </cell>
          <cell r="AT2">
            <v>2048</v>
          </cell>
          <cell r="AU2">
            <v>2049</v>
          </cell>
          <cell r="AV2">
            <v>2050</v>
          </cell>
          <cell r="AW2">
            <v>2051</v>
          </cell>
          <cell r="AX2">
            <v>2052</v>
          </cell>
          <cell r="AY2">
            <v>2053</v>
          </cell>
          <cell r="AZ2">
            <v>2054</v>
          </cell>
          <cell r="BA2">
            <v>2055</v>
          </cell>
          <cell r="BB2">
            <v>2056</v>
          </cell>
          <cell r="BC2">
            <v>2057</v>
          </cell>
          <cell r="BD2">
            <v>2058</v>
          </cell>
          <cell r="BE2">
            <v>2059</v>
          </cell>
          <cell r="BF2">
            <v>2060</v>
          </cell>
        </row>
        <row r="47">
          <cell r="E47">
            <v>4599.5414141406272</v>
          </cell>
          <cell r="F47">
            <v>6130.3255035109069</v>
          </cell>
          <cell r="G47">
            <v>6209.3769807074623</v>
          </cell>
          <cell r="H47">
            <v>6930.6768738051778</v>
          </cell>
          <cell r="I47">
            <v>7837.229595010851</v>
          </cell>
          <cell r="J47">
            <v>9760.4624819354867</v>
          </cell>
          <cell r="K47">
            <v>13152.281504208971</v>
          </cell>
          <cell r="L47">
            <v>13709.04893027636</v>
          </cell>
          <cell r="M47">
            <v>17717.974663539029</v>
          </cell>
          <cell r="N47">
            <v>18921.958260511314</v>
          </cell>
          <cell r="O47">
            <v>23682.766716890714</v>
          </cell>
          <cell r="P47">
            <v>25971.770619286286</v>
          </cell>
          <cell r="Q47">
            <v>28453.82894869451</v>
          </cell>
          <cell r="R47">
            <v>28826.310267315341</v>
          </cell>
          <cell r="S47">
            <v>31034.999674613093</v>
          </cell>
          <cell r="T47">
            <v>32009.479743036689</v>
          </cell>
          <cell r="U47">
            <v>35025.627061028543</v>
          </cell>
          <cell r="V47">
            <v>38018.418898406533</v>
          </cell>
          <cell r="W47">
            <v>40659.565423732172</v>
          </cell>
          <cell r="X47">
            <v>44628.767076624499</v>
          </cell>
          <cell r="Y47">
            <v>50245.02970194845</v>
          </cell>
          <cell r="Z47">
            <v>55115.475766324387</v>
          </cell>
          <cell r="AA47">
            <v>58819.034321239596</v>
          </cell>
          <cell r="AB47">
            <v>62771.458476586879</v>
          </cell>
          <cell r="AC47">
            <v>66989.471091249143</v>
          </cell>
          <cell r="AD47">
            <v>71490.918739113418</v>
          </cell>
          <cell r="AE47">
            <v>76294.847218612587</v>
          </cell>
          <cell r="AF47">
            <v>81421.582136232362</v>
          </cell>
          <cell r="AG47">
            <v>86892.814904935454</v>
          </cell>
          <cell r="AH47">
            <v>92731.694521365542</v>
          </cell>
          <cell r="AI47">
            <v>98962.925510143978</v>
          </cell>
          <cell r="AJ47">
            <v>105612.8724496653</v>
          </cell>
          <cell r="AK47">
            <v>112709.67152164421</v>
          </cell>
          <cell r="AL47">
            <v>120283.34955638445</v>
          </cell>
          <cell r="AM47">
            <v>128365.95107745471</v>
          </cell>
          <cell r="AN47">
            <v>136991.67388330249</v>
          </cell>
          <cell r="AO47">
            <v>146197.01373945692</v>
          </cell>
          <cell r="AP47">
            <v>156020.91879351885</v>
          </cell>
          <cell r="AQ47">
            <v>166504.95436627397</v>
          </cell>
          <cell r="AR47">
            <v>177693.47881616652</v>
          </cell>
          <cell r="AS47">
            <v>189633.83122122291</v>
          </cell>
          <cell r="AT47">
            <v>202376.53167251477</v>
          </cell>
          <cell r="AU47">
            <v>215975.49502661076</v>
          </cell>
          <cell r="AV47">
            <v>230488.259021412</v>
          </cell>
          <cell r="AW47">
            <v>245976.22772053789</v>
          </cell>
          <cell r="AX47">
            <v>262504.93131628522</v>
          </cell>
          <cell r="AY47">
            <v>280144.30339039647</v>
          </cell>
          <cell r="AZ47">
            <v>298968.9768057387</v>
          </cell>
          <cell r="BA47">
            <v>319058.59948082175</v>
          </cell>
          <cell r="BB47">
            <v>340498.17138321028</v>
          </cell>
          <cell r="BC47">
            <v>363378.40416766139</v>
          </cell>
          <cell r="BD47">
            <v>387796.10498063092</v>
          </cell>
          <cell r="BE47">
            <v>413854.58605503995</v>
          </cell>
          <cell r="BF47">
            <v>441664.10182831285</v>
          </cell>
        </row>
      </sheetData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CONTENTS"/>
      <sheetName val="IN"/>
      <sheetName val="OUT"/>
      <sheetName val="Macroframework"/>
      <sheetName val="SEI"/>
      <sheetName val="Vulnerability Indicators"/>
      <sheetName val="Medium-term"/>
      <sheetName val="MT (High Growth)"/>
      <sheetName val="MT (reform)"/>
      <sheetName val="Medium-term (reform old)"/>
      <sheetName val="Medium-term (T5)"/>
      <sheetName val="Medium-term (T8)"/>
      <sheetName val="Auth GDP (Real)"/>
      <sheetName val="Auth GDP (Nominal)"/>
      <sheetName val="AUTH GDP Deflator"/>
      <sheetName val="CPI"/>
      <sheetName val="Old Current GDP File"/>
      <sheetName val="Old Constant GDP File"/>
      <sheetName val="Contrib. to growth"/>
      <sheetName val="REDT1"/>
      <sheetName val="REDT2"/>
      <sheetName val="REDT4"/>
      <sheetName val="REDT5"/>
      <sheetName val="REDT6"/>
      <sheetName val="GDP expend (current)"/>
      <sheetName val="GDP expend (constant)"/>
      <sheetName val="Pop."/>
      <sheetName val="Copra"/>
      <sheetName val="Cocoa"/>
      <sheetName val="Meat"/>
      <sheetName val="Manuf."/>
      <sheetName val="Tourism"/>
      <sheetName val="Labor"/>
      <sheetName val="ControlSheet"/>
      <sheetName val="WEO Submission"/>
      <sheetName val="Micro"/>
      <sheetName val="Q1"/>
      <sheetName val="Q2"/>
      <sheetName val="Q3"/>
      <sheetName val="Q4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CONTENTS"/>
      <sheetName val="IN"/>
      <sheetName val="OUT"/>
      <sheetName val="DMX_OUT"/>
      <sheetName val="CPI"/>
      <sheetName val="AUS"/>
      <sheetName val="GDP-Real"/>
      <sheetName val="Macroframework"/>
      <sheetName val="SEI table"/>
      <sheetName val="SR Table 7 Vul Ind"/>
      <sheetName val="PIN"/>
      <sheetName val="Medium-term"/>
      <sheetName val="MT (High Growth)"/>
      <sheetName val="MT (reform)"/>
      <sheetName val="Auth GDP (Real)"/>
      <sheetName val="Auth GDP (Nominal)"/>
      <sheetName val="Nom GDP Q"/>
      <sheetName val="AUTH GDP Deflator"/>
      <sheetName val="Old Current GDP File"/>
      <sheetName val="Old Constant GDP File"/>
      <sheetName val="Contrib. to growth"/>
      <sheetName val="REDT1"/>
      <sheetName val="REDT2"/>
      <sheetName val="REDT4"/>
      <sheetName val="REDT5"/>
      <sheetName val="REDT6"/>
      <sheetName val="GDP expend (current)"/>
      <sheetName val="GDP expend (constant)"/>
      <sheetName val="Pop."/>
      <sheetName val="Copra"/>
      <sheetName val="Cocoa"/>
      <sheetName val="Meat"/>
      <sheetName val="Manuf."/>
      <sheetName val="Tourism"/>
      <sheetName val="Labor"/>
      <sheetName val="ControlSheet"/>
      <sheetName val="WEO Submission"/>
      <sheetName val="Micro"/>
      <sheetName val="Q1"/>
      <sheetName val="Q2"/>
      <sheetName val="Q3"/>
      <sheetName val="Q4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Table3"/>
      <sheetName val="IMATA"/>
      <sheetName val="Dsrv"/>
      <sheetName val="Dboj"/>
      <sheetName val="Dgg"/>
      <sheetName val="Dgov"/>
      <sheetName val="S&amp;I DANE"/>
      <sheetName val="Summary Table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 refreshError="1">
        <row r="1">
          <cell r="A1" t="str">
            <v>Table  47.  Ecuador: External Debt 1/</v>
          </cell>
        </row>
        <row r="5">
          <cell r="D5">
            <v>1992</v>
          </cell>
          <cell r="E5">
            <v>1993</v>
          </cell>
          <cell r="F5">
            <v>1994</v>
          </cell>
          <cell r="G5">
            <v>1995</v>
          </cell>
          <cell r="H5">
            <v>1996</v>
          </cell>
          <cell r="I5">
            <v>1997</v>
          </cell>
        </row>
        <row r="8">
          <cell r="A8" t="str">
            <v>(In millions of U.S. dollars)</v>
          </cell>
        </row>
        <row r="10">
          <cell r="A10" t="str">
            <v>Total debt</v>
          </cell>
          <cell r="D10">
            <v>12795</v>
          </cell>
          <cell r="E10">
            <v>13631</v>
          </cell>
          <cell r="F10">
            <v>14589</v>
          </cell>
          <cell r="G10">
            <v>13934</v>
          </cell>
          <cell r="H10">
            <v>14589</v>
          </cell>
          <cell r="I10">
            <v>15198.139999999998</v>
          </cell>
        </row>
        <row r="11">
          <cell r="A11" t="str">
            <v>Private sector</v>
          </cell>
          <cell r="D11">
            <v>800</v>
          </cell>
          <cell r="E11">
            <v>606</v>
          </cell>
          <cell r="F11">
            <v>832</v>
          </cell>
          <cell r="G11">
            <v>1555</v>
          </cell>
          <cell r="H11">
            <v>1958</v>
          </cell>
          <cell r="I11">
            <v>2520.1170000000002</v>
          </cell>
        </row>
        <row r="12">
          <cell r="A12" t="str">
            <v>Public sector</v>
          </cell>
          <cell r="D12">
            <v>11995</v>
          </cell>
          <cell r="E12">
            <v>13025</v>
          </cell>
          <cell r="F12">
            <v>13757</v>
          </cell>
          <cell r="G12">
            <v>12379</v>
          </cell>
          <cell r="H12">
            <v>12631</v>
          </cell>
          <cell r="I12">
            <v>12678.022999999997</v>
          </cell>
        </row>
        <row r="13">
          <cell r="A13" t="str">
            <v xml:space="preserve">   Nonfinancial public sector</v>
          </cell>
          <cell r="D13">
            <v>10611</v>
          </cell>
          <cell r="E13">
            <v>12397</v>
          </cell>
          <cell r="F13">
            <v>12986</v>
          </cell>
          <cell r="G13">
            <v>11597</v>
          </cell>
          <cell r="H13">
            <v>11669</v>
          </cell>
          <cell r="I13">
            <v>11880.722999999998</v>
          </cell>
        </row>
        <row r="14">
          <cell r="A14" t="str">
            <v xml:space="preserve">   Financial public sector</v>
          </cell>
          <cell r="D14">
            <v>1384</v>
          </cell>
          <cell r="E14">
            <v>628</v>
          </cell>
          <cell r="F14">
            <v>771</v>
          </cell>
          <cell r="G14">
            <v>782</v>
          </cell>
          <cell r="H14">
            <v>962</v>
          </cell>
          <cell r="I14">
            <v>797.3</v>
          </cell>
        </row>
        <row r="16">
          <cell r="A16" t="str">
            <v>Total debt</v>
          </cell>
          <cell r="D16">
            <v>12795</v>
          </cell>
          <cell r="E16">
            <v>13631</v>
          </cell>
          <cell r="F16">
            <v>14589</v>
          </cell>
          <cell r="G16">
            <v>13934</v>
          </cell>
          <cell r="H16">
            <v>14589</v>
          </cell>
          <cell r="I16">
            <v>15198.139999999998</v>
          </cell>
        </row>
        <row r="17">
          <cell r="A17" t="str">
            <v>Multilaterals</v>
          </cell>
          <cell r="D17">
            <v>2463</v>
          </cell>
          <cell r="E17">
            <v>2572</v>
          </cell>
          <cell r="F17">
            <v>2928</v>
          </cell>
          <cell r="G17">
            <v>3563</v>
          </cell>
          <cell r="H17">
            <v>3564</v>
          </cell>
          <cell r="I17">
            <v>3479.0499999999997</v>
          </cell>
        </row>
        <row r="18">
          <cell r="A18" t="str">
            <v>Bilaterals</v>
          </cell>
          <cell r="D18">
            <v>2124</v>
          </cell>
          <cell r="E18">
            <v>2200</v>
          </cell>
          <cell r="F18">
            <v>2277</v>
          </cell>
          <cell r="G18">
            <v>2329</v>
          </cell>
          <cell r="H18">
            <v>2345</v>
          </cell>
          <cell r="I18">
            <v>2353.3729999999996</v>
          </cell>
        </row>
        <row r="19">
          <cell r="A19" t="str">
            <v>Commercial banks</v>
          </cell>
          <cell r="D19">
            <v>7895</v>
          </cell>
          <cell r="E19">
            <v>8620</v>
          </cell>
          <cell r="F19">
            <v>9191</v>
          </cell>
          <cell r="G19">
            <v>7910</v>
          </cell>
          <cell r="H19">
            <v>8574</v>
          </cell>
          <cell r="I19">
            <v>9300.7170000000006</v>
          </cell>
        </row>
        <row r="20">
          <cell r="A20" t="str">
            <v xml:space="preserve">Suppliers </v>
          </cell>
          <cell r="D20">
            <v>313</v>
          </cell>
          <cell r="E20">
            <v>239</v>
          </cell>
          <cell r="F20">
            <v>193</v>
          </cell>
          <cell r="G20">
            <v>132</v>
          </cell>
          <cell r="H20">
            <v>106</v>
          </cell>
          <cell r="I20">
            <v>65</v>
          </cell>
        </row>
        <row r="22">
          <cell r="A22" t="str">
            <v>(Shares in percent of total)</v>
          </cell>
        </row>
        <row r="24">
          <cell r="A24" t="str">
            <v>Total debt</v>
          </cell>
          <cell r="D24">
            <v>100</v>
          </cell>
          <cell r="E24">
            <v>100</v>
          </cell>
          <cell r="F24">
            <v>100</v>
          </cell>
          <cell r="G24">
            <v>100</v>
          </cell>
          <cell r="H24">
            <v>100</v>
          </cell>
          <cell r="I24">
            <v>100</v>
          </cell>
        </row>
        <row r="25">
          <cell r="A25" t="str">
            <v>Private sector</v>
          </cell>
          <cell r="D25">
            <v>6.2524423602969907</v>
          </cell>
          <cell r="E25">
            <v>4.4457486611400485</v>
          </cell>
          <cell r="F25">
            <v>5.7029268627047776</v>
          </cell>
          <cell r="G25">
            <v>11.159753121860199</v>
          </cell>
          <cell r="H25">
            <v>13.421070669682639</v>
          </cell>
          <cell r="I25">
            <v>16.581746187362405</v>
          </cell>
        </row>
        <row r="26">
          <cell r="A26" t="str">
            <v>Public sector</v>
          </cell>
          <cell r="D26">
            <v>93.747557639703004</v>
          </cell>
          <cell r="E26">
            <v>95.554251338859956</v>
          </cell>
          <cell r="F26">
            <v>94.297073137295214</v>
          </cell>
          <cell r="G26">
            <v>88.840246878139808</v>
          </cell>
          <cell r="H26">
            <v>86.578929330317365</v>
          </cell>
          <cell r="I26">
            <v>83.418253812637602</v>
          </cell>
        </row>
        <row r="27">
          <cell r="A27" t="str">
            <v xml:space="preserve">   Nonfinancial public sector</v>
          </cell>
          <cell r="D27">
            <v>82.930832356389217</v>
          </cell>
          <cell r="E27">
            <v>90.947105861638917</v>
          </cell>
          <cell r="F27">
            <v>89.012269518130097</v>
          </cell>
          <cell r="G27">
            <v>83.228075211712365</v>
          </cell>
          <cell r="H27">
            <v>79.984920145314959</v>
          </cell>
          <cell r="I27">
            <v>78.172217126569436</v>
          </cell>
        </row>
        <row r="28">
          <cell r="A28" t="str">
            <v xml:space="preserve">   Financial public sector</v>
          </cell>
          <cell r="D28">
            <v>10.816725283313794</v>
          </cell>
          <cell r="E28">
            <v>4.6071454772210405</v>
          </cell>
          <cell r="F28">
            <v>5.2848036191651246</v>
          </cell>
          <cell r="G28">
            <v>5.6121716664274439</v>
          </cell>
          <cell r="H28">
            <v>6.594009185002399</v>
          </cell>
          <cell r="I28">
            <v>5.2460366860681642</v>
          </cell>
        </row>
        <row r="30">
          <cell r="A30" t="str">
            <v>Total debt</v>
          </cell>
          <cell r="D30">
            <v>100</v>
          </cell>
          <cell r="E30">
            <v>100</v>
          </cell>
          <cell r="F30">
            <v>100</v>
          </cell>
          <cell r="G30">
            <v>100</v>
          </cell>
          <cell r="H30">
            <v>100</v>
          </cell>
          <cell r="I30">
            <v>100</v>
          </cell>
        </row>
        <row r="31">
          <cell r="A31" t="str">
            <v>Multilaterals</v>
          </cell>
          <cell r="D31">
            <v>19.24970691676436</v>
          </cell>
          <cell r="E31">
            <v>18.868755043650502</v>
          </cell>
          <cell r="F31">
            <v>20.069915689903354</v>
          </cell>
          <cell r="G31">
            <v>25.570546863786419</v>
          </cell>
          <cell r="H31">
            <v>24.429364589759409</v>
          </cell>
          <cell r="I31">
            <v>22.891288012875261</v>
          </cell>
        </row>
        <row r="32">
          <cell r="A32" t="str">
            <v>Bilaterals</v>
          </cell>
          <cell r="D32">
            <v>16.60023446658851</v>
          </cell>
          <cell r="E32">
            <v>16.139681608099185</v>
          </cell>
          <cell r="F32">
            <v>15.607649599012955</v>
          </cell>
          <cell r="G32">
            <v>16.714511267403473</v>
          </cell>
          <cell r="H32">
            <v>16.073754198368633</v>
          </cell>
          <cell r="I32">
            <v>15.484611932775985</v>
          </cell>
        </row>
        <row r="33">
          <cell r="A33" t="str">
            <v>Commercial banks</v>
          </cell>
          <cell r="D33">
            <v>61.703790543180922</v>
          </cell>
          <cell r="E33">
            <v>63.238207028097712</v>
          </cell>
          <cell r="F33">
            <v>62.999520186441835</v>
          </cell>
          <cell r="G33">
            <v>56.767618774221326</v>
          </cell>
          <cell r="H33">
            <v>58.770306395229277</v>
          </cell>
          <cell r="I33">
            <v>61.196416140396138</v>
          </cell>
        </row>
        <row r="34">
          <cell r="A34" t="str">
            <v xml:space="preserve">Suppliers </v>
          </cell>
          <cell r="D34">
            <v>2.4462680734661979</v>
          </cell>
          <cell r="E34">
            <v>1.7533563201525932</v>
          </cell>
          <cell r="F34">
            <v>1.3229145246418534</v>
          </cell>
          <cell r="G34">
            <v>0.94732309458877562</v>
          </cell>
          <cell r="H34">
            <v>0.72657481664267598</v>
          </cell>
          <cell r="I34">
            <v>0.4276839139526285</v>
          </cell>
        </row>
        <row r="36">
          <cell r="A36" t="str">
            <v>(In percent of GDP)</v>
          </cell>
        </row>
        <row r="38">
          <cell r="A38" t="str">
            <v>Total debt</v>
          </cell>
          <cell r="D38">
            <v>105.6</v>
          </cell>
          <cell r="E38">
            <v>95.294350296892645</v>
          </cell>
          <cell r="F38">
            <v>87.854751631120109</v>
          </cell>
          <cell r="G38">
            <v>77.658463210520594</v>
          </cell>
          <cell r="H38">
            <v>76.15493031267944</v>
          </cell>
          <cell r="I38">
            <v>76.913663967611328</v>
          </cell>
        </row>
        <row r="39">
          <cell r="A39" t="str">
            <v>Private sector</v>
          </cell>
          <cell r="D39">
            <v>6.6025791324736218</v>
          </cell>
          <cell r="E39">
            <v>4.2365473024662128</v>
          </cell>
          <cell r="F39">
            <v>5.0102922309337128</v>
          </cell>
          <cell r="G39">
            <v>8.6664927725247249</v>
          </cell>
          <cell r="H39">
            <v>10.220807015712273</v>
          </cell>
          <cell r="I39">
            <v>12.753628542510123</v>
          </cell>
        </row>
        <row r="40">
          <cell r="A40" t="str">
            <v>Public sector</v>
          </cell>
          <cell r="D40">
            <v>98.997420867526372</v>
          </cell>
          <cell r="E40">
            <v>91.057802994426424</v>
          </cell>
          <cell r="F40">
            <v>82.844459400186395</v>
          </cell>
          <cell r="G40">
            <v>68.991970437995874</v>
          </cell>
          <cell r="H40">
            <v>65.934123296967158</v>
          </cell>
          <cell r="I40">
            <v>64.160035425101199</v>
          </cell>
        </row>
        <row r="41">
          <cell r="A41" t="str">
            <v xml:space="preserve">   Nonfinancial public sector</v>
          </cell>
          <cell r="D41">
            <v>87.574958968347005</v>
          </cell>
          <cell r="E41">
            <v>86.667453644675959</v>
          </cell>
          <cell r="F41">
            <v>78.201508306376425</v>
          </cell>
          <cell r="G41">
            <v>64.63364416911206</v>
          </cell>
          <cell r="H41">
            <v>60.912460197316896</v>
          </cell>
          <cell r="I41">
            <v>58.415385234165257</v>
          </cell>
        </row>
        <row r="42">
          <cell r="A42" t="str">
            <v xml:space="preserve">   Financial public sector</v>
          </cell>
          <cell r="D42">
            <v>11.422461899179366</v>
          </cell>
          <cell r="E42">
            <v>4.3903493497504646</v>
          </cell>
          <cell r="F42">
            <v>4.642951093809967</v>
          </cell>
          <cell r="G42">
            <v>4.3583262688838174</v>
          </cell>
          <cell r="H42">
            <v>5.0216630996502589</v>
          </cell>
          <cell r="I42">
            <v>5.7446501909359462</v>
          </cell>
        </row>
        <row r="44">
          <cell r="A44" t="str">
            <v>Total debt</v>
          </cell>
          <cell r="D44">
            <v>105.6</v>
          </cell>
          <cell r="E44">
            <v>95.294350296892645</v>
          </cell>
          <cell r="F44">
            <v>87.854751631120109</v>
          </cell>
          <cell r="G44">
            <v>77.658463210520594</v>
          </cell>
          <cell r="H44">
            <v>76.15493031267944</v>
          </cell>
          <cell r="I44">
            <v>76.913663967611328</v>
          </cell>
        </row>
        <row r="45">
          <cell r="A45" t="str">
            <v>Multilaterals</v>
          </cell>
          <cell r="D45">
            <v>20.327690504103163</v>
          </cell>
          <cell r="E45">
            <v>17.980857527958907</v>
          </cell>
          <cell r="F45">
            <v>17.632374581939796</v>
          </cell>
          <cell r="G45">
            <v>19.857693728942508</v>
          </cell>
          <cell r="H45">
            <v>18.604165579161663</v>
          </cell>
          <cell r="I45">
            <v>17.60652834008097</v>
          </cell>
        </row>
        <row r="46">
          <cell r="A46" t="str">
            <v>Bilaterals</v>
          </cell>
          <cell r="D46">
            <v>17.529847596717467</v>
          </cell>
          <cell r="E46">
            <v>15.380204728425193</v>
          </cell>
          <cell r="F46">
            <v>13.712061790668345</v>
          </cell>
          <cell r="G46">
            <v>12.980232583414846</v>
          </cell>
          <cell r="H46">
            <v>12.240956308399019</v>
          </cell>
          <cell r="I46">
            <v>11.909782388663965</v>
          </cell>
        </row>
        <row r="47">
          <cell r="A47" t="str">
            <v>Commercial banks</v>
          </cell>
          <cell r="D47">
            <v>65.159202813599052</v>
          </cell>
          <cell r="E47">
            <v>60.262438526829627</v>
          </cell>
          <cell r="F47">
            <v>55.348071988595862</v>
          </cell>
          <cell r="G47">
            <v>44.084860341267259</v>
          </cell>
          <cell r="H47">
            <v>44.756485879835054</v>
          </cell>
          <cell r="I47">
            <v>47.068405870445339</v>
          </cell>
        </row>
        <row r="48">
          <cell r="A48" t="str">
            <v xml:space="preserve">Suppliers </v>
          </cell>
          <cell r="D48">
            <v>2.5832590855803046</v>
          </cell>
          <cell r="E48">
            <v>1.6708495136789188</v>
          </cell>
          <cell r="F48">
            <v>1.1622432699161138</v>
          </cell>
          <cell r="G48">
            <v>0.73567655689598965</v>
          </cell>
          <cell r="H48">
            <v>0.55332254528370828</v>
          </cell>
          <cell r="I48">
            <v>0.3289473684210526</v>
          </cell>
        </row>
        <row r="51">
          <cell r="A51" t="str">
            <v xml:space="preserve">   Sources: Central Bank of Ecuador; and Fund staff estimates.</v>
          </cell>
        </row>
        <row r="53">
          <cell r="A53" t="str">
            <v xml:space="preserve">   1/ Including unpaid late interest and outstanding obligations to the Fund.</v>
          </cell>
        </row>
      </sheetData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현금및현금등가물검증 (2)"/>
      <sheetName val="시스코 정리"/>
      <sheetName val="시스코상환계획"/>
      <sheetName val="현금및현금등가물검증"/>
      <sheetName val="단기금융상품검증"/>
      <sheetName val="장기금융상품검증"/>
      <sheetName val="원화단기차입금 "/>
      <sheetName val="가중평균이자율"/>
      <sheetName val="유동성장기부채(원화)"/>
      <sheetName val="외화단기차입금"/>
      <sheetName val="장기차입금(외화)"/>
      <sheetName val="외화환산손익-부채"/>
      <sheetName val="사채"/>
      <sheetName val="사채할인발행차금"/>
      <sheetName val="장기차입금(원화)"/>
      <sheetName val="정의"/>
      <sheetName val="메모"/>
      <sheetName val="현금예금"/>
      <sheetName val="NPV"/>
      <sheetName val="차입금"/>
      <sheetName val="어음수표"/>
      <sheetName val="영업외손익"/>
      <sheetName val="이자수익"/>
      <sheetName val="외화환산"/>
      <sheetName val="구분별이자비용"/>
      <sheetName val="이자추가적검토"/>
      <sheetName val="외환차손익"/>
      <sheetName val="차입금추정"/>
      <sheetName val="in_A1.1_monthly CPI"/>
      <sheetName val="in_A4.1_intp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3">
          <cell r="B3" t="str">
            <v>㈜ 두루넷</v>
          </cell>
        </row>
        <row r="4">
          <cell r="B4" t="str">
            <v>09/30/2000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OMPS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ONTENTS"/>
      <sheetName val="IN"/>
      <sheetName val="OUT"/>
      <sheetName val="Survey"/>
      <sheetName val="Central"/>
      <sheetName val="Commercial"/>
      <sheetName val="ChangesMonSupply"/>
      <sheetName val="Survey(SR)"/>
      <sheetName val="D_test"/>
      <sheetName val="test_survey"/>
      <sheetName val="test_central"/>
      <sheetName val="test_Commercial"/>
      <sheetName val="Govt"/>
      <sheetName val="H"/>
      <sheetName val="I"/>
      <sheetName val="K"/>
      <sheetName val="L"/>
      <sheetName val="M"/>
      <sheetName val="ER"/>
      <sheetName val="Banks"/>
      <sheetName val="Wim"/>
      <sheetName val="Wim2"/>
      <sheetName val="Graphs"/>
    </sheetNames>
    <sheetDataSet>
      <sheetData sheetId="0" refreshError="1">
        <row r="27">
          <cell r="D27" t="str">
            <v>EDSSM1</v>
          </cell>
          <cell r="E27" t="str">
            <v>FACTORS</v>
          </cell>
          <cell r="F27" t="e">
            <v>#REF!</v>
          </cell>
        </row>
        <row r="28">
          <cell r="D28" t="str">
            <v>EDSSM2</v>
          </cell>
          <cell r="E28" t="str">
            <v>SURVEY</v>
          </cell>
          <cell r="F28" t="str">
            <v>Table 34. Syrian Arab Republic: Monetary Survey, 1997-2003</v>
          </cell>
        </row>
        <row r="29">
          <cell r="E29" t="str">
            <v>CHG</v>
          </cell>
          <cell r="F29" t="str">
            <v>Table 2b. Monetary Survey, changes in percent</v>
          </cell>
        </row>
        <row r="30">
          <cell r="D30" t="str">
            <v>EDSSM3</v>
          </cell>
          <cell r="E30" t="str">
            <v>CENTRAL</v>
          </cell>
          <cell r="F30" t="str">
            <v>Table 35.  Syrian Arab Republic: Balance Sheet of the Central Bank, 1997-2003</v>
          </cell>
        </row>
        <row r="31">
          <cell r="D31" t="str">
            <v>EDSSM4</v>
          </cell>
          <cell r="E31" t="str">
            <v>COMM</v>
          </cell>
          <cell r="F31" t="str">
            <v>Table 36.  Syrian Arab Republic: Consolidated Balance Sheet of the Commercial</v>
          </cell>
        </row>
        <row r="32">
          <cell r="F32" t="str">
            <v>Table 5. Outstanding Credit to the Principal Public Sector Enterprises</v>
          </cell>
        </row>
        <row r="33">
          <cell r="F33" t="str">
            <v>Table 6. Commercial Bank and Specialized Bank Credit by Sector</v>
          </cell>
        </row>
        <row r="34">
          <cell r="F34" t="str">
            <v>Table 7. Interest Rate Structure</v>
          </cell>
        </row>
        <row r="35">
          <cell r="F35" t="str">
            <v xml:space="preserve">Working table:  FX Reserves of the Central Bank </v>
          </cell>
        </row>
        <row r="36">
          <cell r="F36" t="str">
            <v>Working table:  International Reserves (for quota calculations)</v>
          </cell>
        </row>
        <row r="39">
          <cell r="B39" t="str">
            <v>Symon</v>
          </cell>
        </row>
        <row r="40">
          <cell r="B40" t="str">
            <v>Monetary Sector</v>
          </cell>
        </row>
        <row r="41">
          <cell r="B41">
            <v>463</v>
          </cell>
        </row>
        <row r="42">
          <cell r="B42" t="str">
            <v>SYR</v>
          </cell>
        </row>
        <row r="43">
          <cell r="B43" t="str">
            <v>F</v>
          </cell>
        </row>
        <row r="44">
          <cell r="B44" t="str">
            <v>\\IMF1S\VOL1\DATA\MED\SYR\Symon.XLS</v>
          </cell>
        </row>
        <row r="45">
          <cell r="B45" t="str">
            <v>NO</v>
          </cell>
        </row>
        <row r="46">
          <cell r="B46">
            <v>36322.698564814818</v>
          </cell>
        </row>
        <row r="47">
          <cell r="B47" t="str">
            <v>LAlexander</v>
          </cell>
        </row>
      </sheetData>
      <sheetData sheetId="1"/>
      <sheetData sheetId="2" refreshError="1">
        <row r="12">
          <cell r="A12" t="str">
            <v>FMB</v>
          </cell>
        </row>
      </sheetData>
      <sheetData sheetId="3"/>
      <sheetData sheetId="4"/>
      <sheetData sheetId="5" refreshError="1">
        <row r="1">
          <cell r="B1" t="str">
            <v>Table 36.  Syrian Arab Republic: Consolidated Balance Sheet of the Commercial</v>
          </cell>
        </row>
        <row r="2">
          <cell r="B2" t="str">
            <v>Bank of Syria and the Specialized Banks, 1997-2003</v>
          </cell>
        </row>
        <row r="4">
          <cell r="B4" t="str">
            <v>(In millions of Syrian pounds)</v>
          </cell>
        </row>
        <row r="6">
          <cell r="O6" t="str">
            <v>June</v>
          </cell>
          <cell r="Q6" t="str">
            <v>June</v>
          </cell>
          <cell r="S6" t="str">
            <v>June</v>
          </cell>
          <cell r="T6" t="str">
            <v>Sept.</v>
          </cell>
          <cell r="V6" t="str">
            <v>June</v>
          </cell>
          <cell r="W6" t="str">
            <v>Sept.</v>
          </cell>
          <cell r="Y6" t="str">
            <v xml:space="preserve"> </v>
          </cell>
          <cell r="Z6" t="str">
            <v xml:space="preserve"> </v>
          </cell>
        </row>
        <row r="7">
          <cell r="B7" t="str">
            <v xml:space="preserve"> End of Period</v>
          </cell>
          <cell r="D7" t="str">
            <v>1983</v>
          </cell>
          <cell r="E7" t="str">
            <v>1984</v>
          </cell>
          <cell r="F7" t="str">
            <v>1985</v>
          </cell>
          <cell r="G7" t="str">
            <v>1986</v>
          </cell>
          <cell r="H7" t="str">
            <v>1987</v>
          </cell>
          <cell r="I7" t="str">
            <v>1988</v>
          </cell>
          <cell r="J7" t="str">
            <v>1989</v>
          </cell>
          <cell r="K7" t="str">
            <v xml:space="preserve">  1990</v>
          </cell>
          <cell r="L7" t="str">
            <v xml:space="preserve">  1991</v>
          </cell>
          <cell r="M7" t="str">
            <v xml:space="preserve">  1992</v>
          </cell>
          <cell r="N7" t="str">
            <v xml:space="preserve">  1993</v>
          </cell>
          <cell r="O7">
            <v>1994</v>
          </cell>
          <cell r="P7" t="str">
            <v xml:space="preserve">  1994</v>
          </cell>
          <cell r="Q7">
            <v>1995</v>
          </cell>
          <cell r="R7">
            <v>1995</v>
          </cell>
          <cell r="S7">
            <v>1996</v>
          </cell>
          <cell r="T7">
            <v>1996</v>
          </cell>
          <cell r="U7">
            <v>1996</v>
          </cell>
          <cell r="V7">
            <v>1997</v>
          </cell>
          <cell r="W7">
            <v>1997</v>
          </cell>
          <cell r="X7">
            <v>1997</v>
          </cell>
          <cell r="Y7">
            <v>1997</v>
          </cell>
          <cell r="Z7">
            <v>1998</v>
          </cell>
        </row>
        <row r="8">
          <cell r="Z8" t="str">
            <v xml:space="preserve"> </v>
          </cell>
        </row>
        <row r="10">
          <cell r="B10" t="str">
            <v>Foreign assets</v>
          </cell>
          <cell r="D10">
            <v>957</v>
          </cell>
          <cell r="E10">
            <v>555</v>
          </cell>
          <cell r="F10">
            <v>597</v>
          </cell>
          <cell r="G10">
            <v>876</v>
          </cell>
          <cell r="H10">
            <v>947</v>
          </cell>
          <cell r="I10">
            <v>3389</v>
          </cell>
          <cell r="J10">
            <v>5610</v>
          </cell>
          <cell r="K10">
            <v>11132</v>
          </cell>
          <cell r="L10">
            <v>19423.099999999999</v>
          </cell>
          <cell r="M10">
            <v>26104.799999999999</v>
          </cell>
          <cell r="N10">
            <v>111872.4</v>
          </cell>
          <cell r="O10">
            <v>113572.2</v>
          </cell>
          <cell r="P10">
            <v>126638.7</v>
          </cell>
          <cell r="Q10">
            <v>140943.9</v>
          </cell>
          <cell r="R10">
            <v>150019.6</v>
          </cell>
          <cell r="S10">
            <v>165387</v>
          </cell>
          <cell r="T10">
            <v>172716</v>
          </cell>
          <cell r="U10">
            <v>180546.8</v>
          </cell>
          <cell r="V10">
            <v>199538</v>
          </cell>
          <cell r="W10">
            <v>214276.4</v>
          </cell>
          <cell r="X10">
            <v>222368.1</v>
          </cell>
          <cell r="Y10">
            <v>222465</v>
          </cell>
          <cell r="Z10">
            <v>255655</v>
          </cell>
        </row>
        <row r="12">
          <cell r="B12" t="str">
            <v>Reserves</v>
          </cell>
          <cell r="D12">
            <v>10743</v>
          </cell>
          <cell r="E12">
            <v>15360</v>
          </cell>
          <cell r="F12">
            <v>25762</v>
          </cell>
          <cell r="G12">
            <v>24501</v>
          </cell>
          <cell r="H12">
            <v>24207</v>
          </cell>
          <cell r="I12">
            <v>9764</v>
          </cell>
          <cell r="J12">
            <v>12378</v>
          </cell>
          <cell r="K12">
            <v>18015</v>
          </cell>
          <cell r="L12">
            <v>20149.2</v>
          </cell>
          <cell r="M12">
            <v>23773.399999999998</v>
          </cell>
          <cell r="N12">
            <v>24813.7</v>
          </cell>
          <cell r="O12">
            <v>18971.900000000001</v>
          </cell>
          <cell r="P12">
            <v>31555.8</v>
          </cell>
          <cell r="Q12">
            <v>25085.5</v>
          </cell>
          <cell r="R12">
            <v>29365.9</v>
          </cell>
          <cell r="S12">
            <v>26349</v>
          </cell>
          <cell r="T12">
            <v>31064</v>
          </cell>
          <cell r="U12">
            <v>38771</v>
          </cell>
          <cell r="V12">
            <v>28101</v>
          </cell>
          <cell r="W12">
            <v>20831.599999999999</v>
          </cell>
          <cell r="X12">
            <v>29080.799999999999</v>
          </cell>
          <cell r="Y12">
            <v>25946</v>
          </cell>
          <cell r="Z12">
            <v>21403</v>
          </cell>
        </row>
        <row r="13">
          <cell r="B13" t="str">
            <v xml:space="preserve">  Currency</v>
          </cell>
          <cell r="D13">
            <v>145</v>
          </cell>
          <cell r="E13">
            <v>155</v>
          </cell>
          <cell r="F13">
            <v>213</v>
          </cell>
          <cell r="G13">
            <v>270</v>
          </cell>
          <cell r="H13">
            <v>304</v>
          </cell>
          <cell r="I13">
            <v>439</v>
          </cell>
          <cell r="J13">
            <v>653</v>
          </cell>
          <cell r="K13">
            <v>1145</v>
          </cell>
          <cell r="L13">
            <v>2921.4</v>
          </cell>
          <cell r="M13">
            <v>6453.8</v>
          </cell>
          <cell r="N13">
            <v>5737.8</v>
          </cell>
          <cell r="O13">
            <v>5462</v>
          </cell>
          <cell r="P13">
            <v>10053</v>
          </cell>
          <cell r="Q13">
            <v>8006.7</v>
          </cell>
          <cell r="R13">
            <v>8570</v>
          </cell>
          <cell r="S13">
            <v>5640</v>
          </cell>
          <cell r="T13">
            <v>5591</v>
          </cell>
          <cell r="U13">
            <v>5874</v>
          </cell>
          <cell r="V13">
            <v>4539</v>
          </cell>
          <cell r="W13">
            <v>4783.2</v>
          </cell>
          <cell r="X13">
            <v>4583.8</v>
          </cell>
          <cell r="Y13">
            <v>4689</v>
          </cell>
          <cell r="Z13">
            <v>5889</v>
          </cell>
        </row>
        <row r="14">
          <cell r="B14" t="str">
            <v xml:space="preserve">  Deposits with Central Bank </v>
          </cell>
          <cell r="D14">
            <v>10598</v>
          </cell>
          <cell r="E14">
            <v>15205</v>
          </cell>
          <cell r="F14">
            <v>25549</v>
          </cell>
          <cell r="G14">
            <v>24231</v>
          </cell>
          <cell r="H14">
            <v>23903</v>
          </cell>
          <cell r="I14">
            <v>9325</v>
          </cell>
          <cell r="J14">
            <v>11725</v>
          </cell>
          <cell r="K14">
            <v>16870</v>
          </cell>
          <cell r="L14">
            <v>17227.8</v>
          </cell>
          <cell r="M14">
            <v>17319.599999999999</v>
          </cell>
          <cell r="N14">
            <v>19075.900000000001</v>
          </cell>
          <cell r="O14">
            <v>13509.9</v>
          </cell>
          <cell r="P14">
            <v>21502.799999999999</v>
          </cell>
          <cell r="Q14">
            <v>17078.8</v>
          </cell>
          <cell r="R14">
            <v>20795.900000000001</v>
          </cell>
          <cell r="S14">
            <v>20709</v>
          </cell>
          <cell r="T14">
            <v>25473</v>
          </cell>
          <cell r="U14">
            <v>32897</v>
          </cell>
          <cell r="V14">
            <v>23562</v>
          </cell>
          <cell r="W14">
            <v>16048.4</v>
          </cell>
          <cell r="X14">
            <v>24497</v>
          </cell>
          <cell r="Y14">
            <v>21257</v>
          </cell>
          <cell r="Z14">
            <v>15514</v>
          </cell>
        </row>
        <row r="16">
          <cell r="B16" t="str">
            <v>Domestic credit</v>
          </cell>
          <cell r="D16">
            <v>29615</v>
          </cell>
          <cell r="E16">
            <v>28560</v>
          </cell>
          <cell r="F16">
            <v>26209</v>
          </cell>
          <cell r="G16">
            <v>32661</v>
          </cell>
          <cell r="H16">
            <v>39014</v>
          </cell>
          <cell r="I16">
            <v>68986</v>
          </cell>
          <cell r="J16">
            <v>79145</v>
          </cell>
          <cell r="K16">
            <v>92503</v>
          </cell>
          <cell r="L16">
            <v>109324.69999999998</v>
          </cell>
          <cell r="M16">
            <v>137214.6</v>
          </cell>
          <cell r="N16">
            <v>218057.8</v>
          </cell>
          <cell r="O16">
            <v>217738.40000000002</v>
          </cell>
          <cell r="P16">
            <v>199261.6</v>
          </cell>
          <cell r="Q16">
            <v>190854.09999999998</v>
          </cell>
          <cell r="R16">
            <v>235035.7</v>
          </cell>
          <cell r="S16">
            <v>217609</v>
          </cell>
          <cell r="T16">
            <v>230567</v>
          </cell>
          <cell r="U16">
            <v>249396</v>
          </cell>
          <cell r="V16">
            <v>229357</v>
          </cell>
          <cell r="W16">
            <v>234997.39999999997</v>
          </cell>
          <cell r="X16">
            <v>258845.00000000003</v>
          </cell>
          <cell r="Y16">
            <v>279505</v>
          </cell>
          <cell r="Z16">
            <v>281637</v>
          </cell>
        </row>
        <row r="17">
          <cell r="B17" t="str">
            <v xml:space="preserve">  Claims on government</v>
          </cell>
          <cell r="D17">
            <v>2136</v>
          </cell>
          <cell r="E17">
            <v>2849</v>
          </cell>
          <cell r="F17">
            <v>3532</v>
          </cell>
          <cell r="G17">
            <v>6914</v>
          </cell>
          <cell r="H17">
            <v>8906</v>
          </cell>
          <cell r="I17">
            <v>10053</v>
          </cell>
          <cell r="J17">
            <v>10932</v>
          </cell>
          <cell r="K17">
            <v>13772</v>
          </cell>
          <cell r="L17">
            <v>10153.9</v>
          </cell>
          <cell r="M17">
            <v>12118.6</v>
          </cell>
          <cell r="N17">
            <v>12540.4</v>
          </cell>
          <cell r="O17">
            <v>12876.9</v>
          </cell>
          <cell r="P17">
            <v>26252</v>
          </cell>
          <cell r="Q17">
            <v>16599.7</v>
          </cell>
          <cell r="R17">
            <v>30931</v>
          </cell>
          <cell r="S17">
            <v>17541</v>
          </cell>
          <cell r="T17">
            <v>17688</v>
          </cell>
          <cell r="U17">
            <v>35560</v>
          </cell>
          <cell r="V17">
            <v>21146</v>
          </cell>
          <cell r="W17">
            <v>20314.900000000001</v>
          </cell>
          <cell r="X17">
            <v>20600.7</v>
          </cell>
          <cell r="Y17">
            <v>41573</v>
          </cell>
          <cell r="Z17">
            <v>48639</v>
          </cell>
        </row>
        <row r="18">
          <cell r="B18" t="str">
            <v xml:space="preserve">  Claims on public enterprises </v>
          </cell>
          <cell r="D18">
            <v>21541</v>
          </cell>
          <cell r="E18">
            <v>19131</v>
          </cell>
          <cell r="F18">
            <v>15852</v>
          </cell>
          <cell r="G18">
            <v>18146</v>
          </cell>
          <cell r="H18">
            <v>21137</v>
          </cell>
          <cell r="I18">
            <v>46865</v>
          </cell>
          <cell r="J18">
            <v>52140</v>
          </cell>
          <cell r="K18">
            <v>58722</v>
          </cell>
          <cell r="L18">
            <v>72383.399999999994</v>
          </cell>
          <cell r="M18">
            <v>89539.6</v>
          </cell>
          <cell r="N18">
            <v>160109.4</v>
          </cell>
          <cell r="O18">
            <v>154798.70000000001</v>
          </cell>
          <cell r="P18">
            <v>120666.6</v>
          </cell>
          <cell r="Q18">
            <v>108489.2</v>
          </cell>
          <cell r="R18">
            <v>140438.70000000001</v>
          </cell>
          <cell r="S18">
            <v>130083</v>
          </cell>
          <cell r="T18">
            <v>146472</v>
          </cell>
          <cell r="U18">
            <v>147202</v>
          </cell>
          <cell r="V18">
            <v>133981</v>
          </cell>
          <cell r="W18">
            <v>142560.4</v>
          </cell>
          <cell r="X18">
            <v>164185.70000000001</v>
          </cell>
          <cell r="Y18">
            <v>164580</v>
          </cell>
          <cell r="Z18">
            <v>160381</v>
          </cell>
        </row>
        <row r="19">
          <cell r="B19" t="str">
            <v xml:space="preserve">  Claims on private sector  1/</v>
          </cell>
          <cell r="D19">
            <v>5938</v>
          </cell>
          <cell r="E19">
            <v>6580</v>
          </cell>
          <cell r="F19">
            <v>6825</v>
          </cell>
          <cell r="G19">
            <v>7601</v>
          </cell>
          <cell r="H19">
            <v>8971</v>
          </cell>
          <cell r="I19">
            <v>12068</v>
          </cell>
          <cell r="J19">
            <v>16073</v>
          </cell>
          <cell r="K19">
            <v>20009</v>
          </cell>
          <cell r="L19">
            <v>26787.4</v>
          </cell>
          <cell r="M19">
            <v>35556.400000000001</v>
          </cell>
          <cell r="N19">
            <v>45408</v>
          </cell>
          <cell r="O19">
            <v>50062.8</v>
          </cell>
          <cell r="P19">
            <v>52343</v>
          </cell>
          <cell r="Q19">
            <v>65765.2</v>
          </cell>
          <cell r="R19">
            <v>63666</v>
          </cell>
          <cell r="S19">
            <v>69985</v>
          </cell>
          <cell r="T19">
            <v>66407</v>
          </cell>
          <cell r="U19">
            <v>66634</v>
          </cell>
          <cell r="V19">
            <v>74230</v>
          </cell>
          <cell r="W19">
            <v>72122.099999999991</v>
          </cell>
          <cell r="X19">
            <v>74058.600000000006</v>
          </cell>
          <cell r="Y19">
            <v>73352</v>
          </cell>
          <cell r="Z19">
            <v>72617</v>
          </cell>
        </row>
        <row r="21">
          <cell r="B21" t="str">
            <v>Unclassified assets</v>
          </cell>
          <cell r="L21">
            <v>31351.4</v>
          </cell>
          <cell r="M21">
            <v>31939.7</v>
          </cell>
          <cell r="N21">
            <v>36760.300000000003</v>
          </cell>
          <cell r="O21">
            <v>19849.2</v>
          </cell>
          <cell r="P21">
            <v>31464</v>
          </cell>
          <cell r="Q21">
            <v>20410.5</v>
          </cell>
          <cell r="R21">
            <v>32364</v>
          </cell>
          <cell r="S21">
            <v>24786.799999999999</v>
          </cell>
          <cell r="T21">
            <v>35141</v>
          </cell>
          <cell r="U21">
            <v>39567</v>
          </cell>
          <cell r="V21">
            <v>27963</v>
          </cell>
          <cell r="W21">
            <v>35236.6</v>
          </cell>
          <cell r="X21">
            <v>48779.5</v>
          </cell>
          <cell r="Y21">
            <v>40760</v>
          </cell>
          <cell r="Z21">
            <v>39130</v>
          </cell>
        </row>
        <row r="22">
          <cell r="B22" t="str">
            <v xml:space="preserve">  of which: Valuation adjustment (net)</v>
          </cell>
          <cell r="L22">
            <v>10272.299999999999</v>
          </cell>
          <cell r="M22">
            <v>13311.1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4">
          <cell r="B24" t="str">
            <v xml:space="preserve">  Assets = Liabilities</v>
          </cell>
          <cell r="D24">
            <v>41315</v>
          </cell>
          <cell r="E24">
            <v>44475</v>
          </cell>
          <cell r="F24">
            <v>52568</v>
          </cell>
          <cell r="G24">
            <v>58038</v>
          </cell>
          <cell r="H24">
            <v>64168</v>
          </cell>
          <cell r="I24">
            <v>82139</v>
          </cell>
          <cell r="J24">
            <v>97133</v>
          </cell>
          <cell r="K24">
            <v>121650</v>
          </cell>
          <cell r="L24">
            <v>180248.4</v>
          </cell>
          <cell r="M24">
            <v>219032.5</v>
          </cell>
          <cell r="N24">
            <v>391504.2</v>
          </cell>
          <cell r="O24">
            <v>370131.7</v>
          </cell>
          <cell r="P24">
            <v>388920.1</v>
          </cell>
          <cell r="Q24">
            <v>377294</v>
          </cell>
          <cell r="R24">
            <v>446785.2</v>
          </cell>
          <cell r="S24">
            <v>434131.8</v>
          </cell>
          <cell r="T24">
            <v>469488</v>
          </cell>
          <cell r="U24">
            <v>508280.8</v>
          </cell>
          <cell r="V24">
            <v>484959</v>
          </cell>
          <cell r="W24">
            <v>505341.99999999994</v>
          </cell>
          <cell r="X24">
            <v>559073.4</v>
          </cell>
          <cell r="Y24">
            <v>568676</v>
          </cell>
          <cell r="Z24">
            <v>597825</v>
          </cell>
        </row>
        <row r="26">
          <cell r="B26" t="str">
            <v>Foreign liabilities</v>
          </cell>
          <cell r="D26">
            <v>3903</v>
          </cell>
          <cell r="E26">
            <v>3663</v>
          </cell>
          <cell r="F26">
            <v>4575</v>
          </cell>
          <cell r="G26">
            <v>4959</v>
          </cell>
          <cell r="H26">
            <v>5147</v>
          </cell>
          <cell r="I26">
            <v>12642</v>
          </cell>
          <cell r="J26">
            <v>11918</v>
          </cell>
          <cell r="K26">
            <v>10316</v>
          </cell>
          <cell r="L26">
            <v>8326.9</v>
          </cell>
          <cell r="M26">
            <v>6592.7</v>
          </cell>
          <cell r="N26">
            <v>16583.900000000001</v>
          </cell>
          <cell r="O26">
            <v>12791.3</v>
          </cell>
          <cell r="P26">
            <v>10346.6</v>
          </cell>
          <cell r="Q26">
            <v>14609.6</v>
          </cell>
          <cell r="R26">
            <v>5574.1</v>
          </cell>
          <cell r="S26">
            <v>5017.8999999999996</v>
          </cell>
          <cell r="T26">
            <v>8999</v>
          </cell>
          <cell r="U26">
            <v>5550.7</v>
          </cell>
          <cell r="V26">
            <v>3220</v>
          </cell>
          <cell r="W26">
            <v>4144.1000000000004</v>
          </cell>
          <cell r="X26">
            <v>2786.5</v>
          </cell>
          <cell r="Y26">
            <v>2782</v>
          </cell>
          <cell r="Z26">
            <v>3653</v>
          </cell>
        </row>
        <row r="28">
          <cell r="B28" t="str">
            <v>Demand deposits</v>
          </cell>
          <cell r="D28">
            <v>15174</v>
          </cell>
          <cell r="E28">
            <v>17872</v>
          </cell>
          <cell r="F28">
            <v>22222</v>
          </cell>
          <cell r="G28">
            <v>22962</v>
          </cell>
          <cell r="H28">
            <v>23438</v>
          </cell>
          <cell r="I28">
            <v>24595</v>
          </cell>
          <cell r="J28">
            <v>28987</v>
          </cell>
          <cell r="K28">
            <v>35746</v>
          </cell>
          <cell r="L28">
            <v>39831.699999999997</v>
          </cell>
          <cell r="M28">
            <v>48799.3</v>
          </cell>
          <cell r="N28">
            <v>60761.5</v>
          </cell>
          <cell r="O28">
            <v>63331.3</v>
          </cell>
          <cell r="P28">
            <v>68884.899999999994</v>
          </cell>
          <cell r="Q28">
            <v>77683.8</v>
          </cell>
          <cell r="R28">
            <v>78028.3</v>
          </cell>
          <cell r="S28">
            <v>82703.600000000006</v>
          </cell>
          <cell r="T28">
            <v>83236</v>
          </cell>
          <cell r="U28">
            <v>84685</v>
          </cell>
          <cell r="V28">
            <v>78386</v>
          </cell>
          <cell r="W28">
            <v>81299</v>
          </cell>
          <cell r="X28">
            <v>92783.4</v>
          </cell>
          <cell r="Y28">
            <v>93665</v>
          </cell>
          <cell r="Z28">
            <v>97683</v>
          </cell>
        </row>
        <row r="30">
          <cell r="B30" t="str">
            <v>Quasi-monetary deposits</v>
          </cell>
          <cell r="D30">
            <v>4739</v>
          </cell>
          <cell r="E30">
            <v>6645</v>
          </cell>
          <cell r="F30">
            <v>8018</v>
          </cell>
          <cell r="G30">
            <v>9236</v>
          </cell>
          <cell r="H30">
            <v>10781</v>
          </cell>
          <cell r="I30">
            <v>16068</v>
          </cell>
          <cell r="J30">
            <v>19846</v>
          </cell>
          <cell r="K30">
            <v>26333</v>
          </cell>
          <cell r="L30">
            <v>32645.300000000003</v>
          </cell>
          <cell r="M30">
            <v>41514.9</v>
          </cell>
          <cell r="N30">
            <v>57534</v>
          </cell>
          <cell r="O30">
            <v>63570.5</v>
          </cell>
          <cell r="P30">
            <v>83113.399999999994</v>
          </cell>
          <cell r="Q30">
            <v>71322.899999999994</v>
          </cell>
          <cell r="R30">
            <v>91774.7</v>
          </cell>
          <cell r="S30">
            <v>80100.600000000006</v>
          </cell>
          <cell r="T30">
            <v>82411</v>
          </cell>
          <cell r="U30">
            <v>104624</v>
          </cell>
          <cell r="V30">
            <v>90861</v>
          </cell>
          <cell r="W30">
            <v>92860.5</v>
          </cell>
          <cell r="X30">
            <v>95637.8</v>
          </cell>
          <cell r="Y30">
            <v>116939</v>
          </cell>
          <cell r="Z30">
            <v>135636</v>
          </cell>
        </row>
        <row r="31">
          <cell r="B31" t="str">
            <v xml:space="preserve">  Time and savings deposits</v>
          </cell>
          <cell r="D31">
            <v>4309</v>
          </cell>
          <cell r="E31">
            <v>6077</v>
          </cell>
          <cell r="F31">
            <v>7447</v>
          </cell>
          <cell r="G31">
            <v>8694</v>
          </cell>
          <cell r="H31">
            <v>10263</v>
          </cell>
          <cell r="I31">
            <v>12883</v>
          </cell>
          <cell r="J31">
            <v>16661</v>
          </cell>
          <cell r="K31">
            <v>22260</v>
          </cell>
          <cell r="L31">
            <v>30084.400000000001</v>
          </cell>
          <cell r="M31">
            <v>38757.1</v>
          </cell>
          <cell r="N31">
            <v>46059.6</v>
          </cell>
          <cell r="O31">
            <v>48551.8</v>
          </cell>
          <cell r="P31">
            <v>65598</v>
          </cell>
          <cell r="Q31">
            <v>55109.2</v>
          </cell>
          <cell r="R31">
            <v>74513</v>
          </cell>
          <cell r="S31">
            <v>64339</v>
          </cell>
          <cell r="T31">
            <v>66547</v>
          </cell>
          <cell r="U31">
            <v>86955</v>
          </cell>
          <cell r="V31">
            <v>73205</v>
          </cell>
          <cell r="W31">
            <v>74330</v>
          </cell>
          <cell r="X31">
            <v>78607.3</v>
          </cell>
          <cell r="Y31">
            <v>99908</v>
          </cell>
          <cell r="Z31">
            <v>119396</v>
          </cell>
        </row>
        <row r="32">
          <cell r="B32" t="str">
            <v xml:space="preserve">  Foreign currency deposits</v>
          </cell>
          <cell r="D32">
            <v>430</v>
          </cell>
          <cell r="E32">
            <v>568</v>
          </cell>
          <cell r="F32">
            <v>571</v>
          </cell>
          <cell r="G32">
            <v>542</v>
          </cell>
          <cell r="H32">
            <v>518</v>
          </cell>
          <cell r="I32">
            <v>3185</v>
          </cell>
          <cell r="J32">
            <v>3185</v>
          </cell>
          <cell r="K32">
            <v>4073</v>
          </cell>
          <cell r="L32">
            <v>2560.9</v>
          </cell>
          <cell r="M32">
            <v>2757.8</v>
          </cell>
          <cell r="N32">
            <v>11474.4</v>
          </cell>
          <cell r="O32">
            <v>15018.7</v>
          </cell>
          <cell r="P32">
            <v>17515.400000000001</v>
          </cell>
          <cell r="Q32">
            <v>16213.7</v>
          </cell>
          <cell r="R32">
            <v>17261.7</v>
          </cell>
          <cell r="S32">
            <v>15761.6</v>
          </cell>
          <cell r="T32">
            <v>15864</v>
          </cell>
          <cell r="U32">
            <v>17669</v>
          </cell>
          <cell r="V32">
            <v>17656</v>
          </cell>
          <cell r="W32">
            <v>18530.5</v>
          </cell>
          <cell r="X32">
            <v>17030.5</v>
          </cell>
          <cell r="Y32">
            <v>17031</v>
          </cell>
          <cell r="Z32">
            <v>16240</v>
          </cell>
        </row>
        <row r="34">
          <cell r="B34" t="str">
            <v>Import and restricted deposits</v>
          </cell>
          <cell r="D34">
            <v>8313</v>
          </cell>
          <cell r="E34">
            <v>8139</v>
          </cell>
          <cell r="F34">
            <v>10340</v>
          </cell>
          <cell r="G34">
            <v>12258</v>
          </cell>
          <cell r="H34">
            <v>18283</v>
          </cell>
          <cell r="I34">
            <v>12237</v>
          </cell>
          <cell r="J34">
            <v>11761</v>
          </cell>
          <cell r="K34">
            <v>12752</v>
          </cell>
          <cell r="L34">
            <v>16103.4</v>
          </cell>
          <cell r="M34">
            <v>18656.900000000001</v>
          </cell>
          <cell r="N34">
            <v>30118.5</v>
          </cell>
          <cell r="O34">
            <v>26448.3</v>
          </cell>
          <cell r="P34">
            <v>24411</v>
          </cell>
          <cell r="Q34">
            <v>24157.4</v>
          </cell>
          <cell r="R34">
            <v>26708</v>
          </cell>
          <cell r="S34">
            <v>25854.3</v>
          </cell>
          <cell r="T34">
            <v>28881</v>
          </cell>
          <cell r="U34">
            <v>27182</v>
          </cell>
          <cell r="V34">
            <v>29262</v>
          </cell>
          <cell r="W34">
            <v>32084.7</v>
          </cell>
          <cell r="X34">
            <v>33232.6</v>
          </cell>
          <cell r="Y34">
            <v>33235</v>
          </cell>
          <cell r="Z34">
            <v>22776</v>
          </cell>
        </row>
        <row r="35">
          <cell r="B35" t="str">
            <v>Credit from Central Bank</v>
          </cell>
          <cell r="L35">
            <v>28088.6</v>
          </cell>
          <cell r="M35">
            <v>51670.8</v>
          </cell>
          <cell r="N35">
            <v>72085.8</v>
          </cell>
          <cell r="O35">
            <v>77488.800000000003</v>
          </cell>
          <cell r="P35">
            <v>90741</v>
          </cell>
          <cell r="Q35">
            <v>74314.8</v>
          </cell>
          <cell r="R35">
            <v>104713</v>
          </cell>
          <cell r="S35">
            <v>100949</v>
          </cell>
          <cell r="T35">
            <v>96843</v>
          </cell>
          <cell r="U35">
            <v>119897</v>
          </cell>
          <cell r="V35">
            <v>122143</v>
          </cell>
          <cell r="W35">
            <v>129104.4</v>
          </cell>
          <cell r="X35">
            <v>140044.5</v>
          </cell>
          <cell r="Y35">
            <v>136811</v>
          </cell>
          <cell r="Z35">
            <v>135199</v>
          </cell>
        </row>
        <row r="36">
          <cell r="B36" t="str">
            <v>Government deposits</v>
          </cell>
          <cell r="D36">
            <v>3807</v>
          </cell>
          <cell r="E36">
            <v>3988</v>
          </cell>
          <cell r="F36">
            <v>3485</v>
          </cell>
          <cell r="G36">
            <v>3503</v>
          </cell>
          <cell r="H36">
            <v>3877</v>
          </cell>
          <cell r="I36">
            <v>3944</v>
          </cell>
          <cell r="J36">
            <v>4107</v>
          </cell>
          <cell r="K36">
            <v>3870</v>
          </cell>
          <cell r="L36">
            <v>4589</v>
          </cell>
          <cell r="M36">
            <v>5588.7</v>
          </cell>
          <cell r="N36">
            <v>6063.5</v>
          </cell>
          <cell r="O36">
            <v>7273.2</v>
          </cell>
          <cell r="P36">
            <v>6148.3</v>
          </cell>
          <cell r="Q36">
            <v>5694.3</v>
          </cell>
          <cell r="R36">
            <v>7641.3</v>
          </cell>
          <cell r="S36">
            <v>6927</v>
          </cell>
          <cell r="T36">
            <v>7894</v>
          </cell>
          <cell r="U36">
            <v>8349</v>
          </cell>
          <cell r="V36">
            <v>9332</v>
          </cell>
          <cell r="W36">
            <v>9608.5</v>
          </cell>
          <cell r="X36">
            <v>11927.3</v>
          </cell>
          <cell r="Y36">
            <v>11977</v>
          </cell>
          <cell r="Z36">
            <v>12293</v>
          </cell>
        </row>
        <row r="37">
          <cell r="B37" t="str">
            <v>Liabilities to nonbank financial institutions</v>
          </cell>
          <cell r="D37">
            <v>2246</v>
          </cell>
          <cell r="E37">
            <v>1179</v>
          </cell>
          <cell r="F37">
            <v>1825</v>
          </cell>
          <cell r="G37">
            <v>1199</v>
          </cell>
          <cell r="H37">
            <v>918</v>
          </cell>
          <cell r="I37">
            <v>3138</v>
          </cell>
          <cell r="J37">
            <v>8724</v>
          </cell>
          <cell r="K37">
            <v>18770</v>
          </cell>
          <cell r="L37">
            <v>65</v>
          </cell>
          <cell r="M37">
            <v>45</v>
          </cell>
          <cell r="N37">
            <v>238.9</v>
          </cell>
          <cell r="O37">
            <v>198.9</v>
          </cell>
          <cell r="P37">
            <v>178.9</v>
          </cell>
          <cell r="Q37">
            <v>138.9</v>
          </cell>
          <cell r="R37">
            <v>139.19999999999999</v>
          </cell>
          <cell r="S37">
            <v>144.80000000000001</v>
          </cell>
          <cell r="T37">
            <v>248</v>
          </cell>
          <cell r="U37">
            <v>294</v>
          </cell>
          <cell r="V37">
            <v>600</v>
          </cell>
          <cell r="W37">
            <v>728.3</v>
          </cell>
          <cell r="X37">
            <v>885.2</v>
          </cell>
          <cell r="Y37">
            <v>885</v>
          </cell>
          <cell r="Z37">
            <v>1394</v>
          </cell>
        </row>
        <row r="38">
          <cell r="B38" t="str">
            <v>Capital accounts</v>
          </cell>
          <cell r="D38">
            <v>1139</v>
          </cell>
          <cell r="E38">
            <v>1300</v>
          </cell>
          <cell r="F38">
            <v>1423</v>
          </cell>
          <cell r="G38">
            <v>2626</v>
          </cell>
          <cell r="H38">
            <v>2372</v>
          </cell>
          <cell r="I38">
            <v>3011</v>
          </cell>
          <cell r="J38">
            <v>3567</v>
          </cell>
          <cell r="K38">
            <v>4925</v>
          </cell>
          <cell r="L38">
            <v>7318.5</v>
          </cell>
          <cell r="M38">
            <v>10344.200000000001</v>
          </cell>
          <cell r="N38">
            <v>13234.4</v>
          </cell>
          <cell r="O38">
            <v>16273.1</v>
          </cell>
          <cell r="P38">
            <v>17546</v>
          </cell>
          <cell r="Q38">
            <v>21937.7</v>
          </cell>
          <cell r="R38">
            <v>23065</v>
          </cell>
          <cell r="S38">
            <v>28960.2</v>
          </cell>
          <cell r="T38">
            <v>29342</v>
          </cell>
          <cell r="U38">
            <v>29908</v>
          </cell>
          <cell r="V38">
            <v>33949</v>
          </cell>
          <cell r="W38">
            <v>33657.4</v>
          </cell>
          <cell r="X38">
            <v>33946.800000000003</v>
          </cell>
          <cell r="Y38">
            <v>34666</v>
          </cell>
          <cell r="Z38">
            <v>40576</v>
          </cell>
        </row>
        <row r="40">
          <cell r="B40" t="str">
            <v>Unclassified liabilities</v>
          </cell>
          <cell r="D40">
            <v>1994</v>
          </cell>
          <cell r="E40">
            <v>1689</v>
          </cell>
          <cell r="F40">
            <v>680</v>
          </cell>
          <cell r="G40">
            <v>1295</v>
          </cell>
          <cell r="H40">
            <v>-648</v>
          </cell>
          <cell r="I40">
            <v>6504</v>
          </cell>
          <cell r="J40">
            <v>8223</v>
          </cell>
          <cell r="K40">
            <v>8938</v>
          </cell>
          <cell r="L40">
            <v>43279.9</v>
          </cell>
          <cell r="M40">
            <v>35820</v>
          </cell>
          <cell r="N40">
            <v>134883.70000000001</v>
          </cell>
          <cell r="O40">
            <v>102756.3</v>
          </cell>
          <cell r="P40">
            <v>87551</v>
          </cell>
          <cell r="Q40">
            <v>87434.5</v>
          </cell>
          <cell r="R40">
            <v>109144</v>
          </cell>
          <cell r="S40">
            <v>103474</v>
          </cell>
          <cell r="T40">
            <v>131634</v>
          </cell>
          <cell r="U40">
            <v>127791</v>
          </cell>
          <cell r="V40">
            <v>117206</v>
          </cell>
          <cell r="W40">
            <v>121855</v>
          </cell>
          <cell r="X40">
            <v>147829.29999999999</v>
          </cell>
          <cell r="Y40">
            <v>137716</v>
          </cell>
          <cell r="Z40">
            <v>148615</v>
          </cell>
        </row>
        <row r="41">
          <cell r="B41" t="str">
            <v xml:space="preserve">  of which: Valuation adjustment (net)</v>
          </cell>
          <cell r="L41">
            <v>0</v>
          </cell>
          <cell r="M41">
            <v>0</v>
          </cell>
          <cell r="N41">
            <v>69163.5</v>
          </cell>
          <cell r="O41">
            <v>53217.8</v>
          </cell>
          <cell r="P41">
            <v>34106.199999999997</v>
          </cell>
          <cell r="Q41">
            <v>38229.4</v>
          </cell>
          <cell r="R41">
            <v>45168.800000000003</v>
          </cell>
          <cell r="S41">
            <v>55794</v>
          </cell>
          <cell r="T41">
            <v>54616</v>
          </cell>
          <cell r="U41">
            <v>55162</v>
          </cell>
          <cell r="V41">
            <v>61190</v>
          </cell>
          <cell r="W41">
            <v>62241</v>
          </cell>
          <cell r="X41">
            <v>67247.899999999994</v>
          </cell>
          <cell r="Y41">
            <v>67248</v>
          </cell>
          <cell r="Z41">
            <v>67759</v>
          </cell>
        </row>
        <row r="43">
          <cell r="B43" t="str">
            <v>Memorandum items:</v>
          </cell>
        </row>
        <row r="44">
          <cell r="B44" t="str">
            <v xml:space="preserve">  Other items (net)</v>
          </cell>
          <cell r="C44">
            <v>0</v>
          </cell>
          <cell r="D44">
            <v>-5379</v>
          </cell>
          <cell r="E44">
            <v>-4168</v>
          </cell>
          <cell r="F44">
            <v>-3928</v>
          </cell>
          <cell r="G44">
            <v>-5120</v>
          </cell>
          <cell r="H44">
            <v>-2642</v>
          </cell>
          <cell r="I44">
            <v>-12653</v>
          </cell>
          <cell r="J44">
            <v>-20514</v>
          </cell>
          <cell r="K44">
            <v>-32633</v>
          </cell>
          <cell r="L44">
            <v>-19312</v>
          </cell>
          <cell r="M44">
            <v>-14269.5</v>
          </cell>
          <cell r="N44">
            <v>-111596.70000000001</v>
          </cell>
          <cell r="O44">
            <v>-99379.1</v>
          </cell>
          <cell r="P44">
            <v>-73811.899999999994</v>
          </cell>
          <cell r="Q44">
            <v>-89100.6</v>
          </cell>
          <cell r="R44">
            <v>-99984.2</v>
          </cell>
          <cell r="S44">
            <v>-107792.2</v>
          </cell>
          <cell r="T44">
            <v>-126083</v>
          </cell>
          <cell r="U44">
            <v>-118426</v>
          </cell>
          <cell r="V44">
            <v>-123792</v>
          </cell>
          <cell r="W44">
            <v>-121004.1</v>
          </cell>
          <cell r="X44">
            <v>-133881.79999999999</v>
          </cell>
          <cell r="Y44">
            <v>-132507</v>
          </cell>
          <cell r="Z44">
            <v>-151455</v>
          </cell>
        </row>
        <row r="45">
          <cell r="B45" t="str">
            <v xml:space="preserve">  Stock of investment certificates  2/</v>
          </cell>
          <cell r="L45">
            <v>6051</v>
          </cell>
          <cell r="M45">
            <v>7539</v>
          </cell>
          <cell r="N45">
            <v>11289</v>
          </cell>
          <cell r="P45">
            <v>12440</v>
          </cell>
          <cell r="Q45">
            <v>11468</v>
          </cell>
          <cell r="R45">
            <v>12640</v>
          </cell>
          <cell r="S45">
            <v>13842</v>
          </cell>
          <cell r="T45">
            <v>14801</v>
          </cell>
          <cell r="U45">
            <v>15341</v>
          </cell>
          <cell r="V45">
            <v>16054</v>
          </cell>
          <cell r="W45">
            <v>16711</v>
          </cell>
          <cell r="X45">
            <v>17550</v>
          </cell>
          <cell r="Y45">
            <v>18653</v>
          </cell>
          <cell r="Z45">
            <v>22469</v>
          </cell>
        </row>
        <row r="46">
          <cell r="B46" t="str">
            <v xml:space="preserve">  Deposits in Postal Saving Fund</v>
          </cell>
          <cell r="K46">
            <v>5075.8999999999996</v>
          </cell>
          <cell r="L46">
            <v>6876.6</v>
          </cell>
          <cell r="M46">
            <v>8256.6</v>
          </cell>
          <cell r="N46">
            <v>9682.2999999999993</v>
          </cell>
          <cell r="P46">
            <v>12172.3</v>
          </cell>
          <cell r="R46">
            <v>14460.7</v>
          </cell>
          <cell r="U46">
            <v>17765.3</v>
          </cell>
          <cell r="V46" t="str">
            <v>…</v>
          </cell>
          <cell r="W46" t="str">
            <v>…</v>
          </cell>
          <cell r="X46">
            <v>19038</v>
          </cell>
          <cell r="Y46">
            <v>21343</v>
          </cell>
          <cell r="Z46">
            <v>27515</v>
          </cell>
        </row>
        <row r="47">
          <cell r="B47" t="str">
            <v xml:space="preserve">  POSF claims on Treasury</v>
          </cell>
          <cell r="R47">
            <v>13014.630000000001</v>
          </cell>
          <cell r="U47">
            <v>15600</v>
          </cell>
          <cell r="Y47">
            <v>19208.7</v>
          </cell>
          <cell r="Z47">
            <v>24763.5</v>
          </cell>
        </row>
        <row r="48">
          <cell r="B48" t="str">
            <v xml:space="preserve">  Import deposits in for. exch. (percent)</v>
          </cell>
          <cell r="U48">
            <v>63.358778625954201</v>
          </cell>
        </row>
        <row r="49">
          <cell r="B49" t="str">
            <v xml:space="preserve">  Exchange rate used for the valuation of foreign reserves</v>
          </cell>
          <cell r="L49">
            <v>11.2</v>
          </cell>
          <cell r="M49">
            <v>11.2</v>
          </cell>
          <cell r="N49">
            <v>42</v>
          </cell>
          <cell r="O49">
            <v>42</v>
          </cell>
          <cell r="P49">
            <v>42</v>
          </cell>
          <cell r="Q49">
            <v>42</v>
          </cell>
          <cell r="R49">
            <v>42</v>
          </cell>
          <cell r="S49">
            <v>42</v>
          </cell>
          <cell r="T49">
            <v>42</v>
          </cell>
          <cell r="U49">
            <v>42</v>
          </cell>
          <cell r="V49">
            <v>42</v>
          </cell>
          <cell r="W49">
            <v>42</v>
          </cell>
          <cell r="X49">
            <v>42</v>
          </cell>
          <cell r="Y49">
            <v>42</v>
          </cell>
          <cell r="Z49">
            <v>42</v>
          </cell>
        </row>
        <row r="50">
          <cell r="B50" t="str">
            <v xml:space="preserve">  Change in net foreign assets (US$m.)</v>
          </cell>
          <cell r="N50">
            <v>1423.7588149763724</v>
          </cell>
          <cell r="O50">
            <v>101.74985459832814</v>
          </cell>
          <cell r="P50">
            <v>442.35243547800758</v>
          </cell>
          <cell r="Q50">
            <v>614.52110141766627</v>
          </cell>
          <cell r="R50">
            <v>641.70830607051994</v>
          </cell>
          <cell r="S50">
            <v>795.51821155943321</v>
          </cell>
          <cell r="T50">
            <v>459.34318429661931</v>
          </cell>
          <cell r="U50">
            <v>710.54712831697475</v>
          </cell>
          <cell r="V50">
            <v>759.41483097055607</v>
          </cell>
          <cell r="W50">
            <v>993.30892402762606</v>
          </cell>
          <cell r="X50">
            <v>985.48604143947682</v>
          </cell>
          <cell r="Y50">
            <v>511.25608869501968</v>
          </cell>
          <cell r="Z50">
            <v>946.11177753544189</v>
          </cell>
        </row>
        <row r="53">
          <cell r="B53" t="str">
            <v>Source: Central Bank of Syria and staff projections</v>
          </cell>
        </row>
        <row r="55">
          <cell r="B55" t="str">
            <v xml:space="preserve"> 1/  Includes claims on cooperatives and mixed public-private joint ventures.</v>
          </cell>
        </row>
        <row r="56">
          <cell r="B56" t="str">
            <v xml:space="preserve"> 2/  Includes investment certificates held by the Popular Credit Bank and the Postal Savings Fund.</v>
          </cell>
        </row>
      </sheetData>
      <sheetData sheetId="6" refreshError="1">
        <row r="1">
          <cell r="B1" t="str">
            <v>Table 33.  Syrian Arab Republic: Factors Affecting Changes in Money Supply, 1997-2003</v>
          </cell>
        </row>
        <row r="3">
          <cell r="T3" t="str">
            <v xml:space="preserve"> </v>
          </cell>
        </row>
        <row r="4">
          <cell r="B4" t="str">
            <v>Changes over one year</v>
          </cell>
          <cell r="E4" t="str">
            <v>1983</v>
          </cell>
          <cell r="F4" t="str">
            <v>1984</v>
          </cell>
          <cell r="G4" t="str">
            <v>1985</v>
          </cell>
          <cell r="H4" t="str">
            <v>1986</v>
          </cell>
          <cell r="I4" t="str">
            <v>1987</v>
          </cell>
          <cell r="J4" t="str">
            <v>1988</v>
          </cell>
          <cell r="K4" t="str">
            <v>1989</v>
          </cell>
          <cell r="L4" t="str">
            <v xml:space="preserve">  1990</v>
          </cell>
          <cell r="M4" t="str">
            <v xml:space="preserve">  1991</v>
          </cell>
          <cell r="N4" t="str">
            <v xml:space="preserve">  1992</v>
          </cell>
          <cell r="O4" t="str">
            <v xml:space="preserve">  1993</v>
          </cell>
          <cell r="P4" t="str">
            <v xml:space="preserve">  1994</v>
          </cell>
          <cell r="Q4" t="str">
            <v xml:space="preserve">  1995 </v>
          </cell>
          <cell r="R4" t="str">
            <v xml:space="preserve">  1996 </v>
          </cell>
          <cell r="S4">
            <v>1997</v>
          </cell>
          <cell r="T4">
            <v>1998</v>
          </cell>
        </row>
        <row r="5">
          <cell r="B5" t="str">
            <v xml:space="preserve"> </v>
          </cell>
        </row>
        <row r="7">
          <cell r="C7" t="str">
            <v>(In millions of Syrian pounds)</v>
          </cell>
        </row>
        <row r="9">
          <cell r="B9" t="str">
            <v xml:space="preserve">  Money and quasi-money</v>
          </cell>
          <cell r="F9">
            <v>10535</v>
          </cell>
          <cell r="G9">
            <v>10741</v>
          </cell>
          <cell r="H9">
            <v>7457</v>
          </cell>
          <cell r="I9">
            <v>7572</v>
          </cell>
          <cell r="J9">
            <v>17860</v>
          </cell>
          <cell r="K9">
            <v>18993</v>
          </cell>
          <cell r="L9">
            <v>25011</v>
          </cell>
          <cell r="M9">
            <v>27980.600000000006</v>
          </cell>
          <cell r="N9">
            <v>30576.300000000003</v>
          </cell>
          <cell r="O9">
            <v>54479.699999999983</v>
          </cell>
          <cell r="P9">
            <v>37243</v>
          </cell>
          <cell r="Q9">
            <v>26575.400000000009</v>
          </cell>
          <cell r="R9">
            <v>31828.5</v>
          </cell>
          <cell r="S9">
            <v>29188.5</v>
          </cell>
          <cell r="T9">
            <v>39752</v>
          </cell>
        </row>
        <row r="10">
          <cell r="B10" t="str">
            <v xml:space="preserve">    Money</v>
          </cell>
          <cell r="F10">
            <v>8629</v>
          </cell>
          <cell r="G10">
            <v>9368</v>
          </cell>
          <cell r="H10">
            <v>6239</v>
          </cell>
          <cell r="I10">
            <v>6027</v>
          </cell>
          <cell r="J10">
            <v>12573</v>
          </cell>
          <cell r="K10">
            <v>15215</v>
          </cell>
          <cell r="L10">
            <v>18524</v>
          </cell>
          <cell r="M10">
            <v>21668.300000000003</v>
          </cell>
          <cell r="N10">
            <v>21706.700000000004</v>
          </cell>
          <cell r="O10">
            <v>38460.599999999984</v>
          </cell>
          <cell r="P10">
            <v>11663.600000000006</v>
          </cell>
          <cell r="Q10">
            <v>17914.100000000006</v>
          </cell>
          <cell r="R10">
            <v>18979.199999999997</v>
          </cell>
          <cell r="S10">
            <v>16873.5</v>
          </cell>
          <cell r="T10">
            <v>21055</v>
          </cell>
        </row>
        <row r="11">
          <cell r="B11" t="str">
            <v xml:space="preserve">      Currency outside banks</v>
          </cell>
          <cell r="F11">
            <v>4655</v>
          </cell>
          <cell r="G11">
            <v>4407</v>
          </cell>
          <cell r="H11">
            <v>6700</v>
          </cell>
          <cell r="I11">
            <v>5459</v>
          </cell>
          <cell r="J11">
            <v>10450</v>
          </cell>
          <cell r="K11">
            <v>7791</v>
          </cell>
          <cell r="L11">
            <v>16240</v>
          </cell>
          <cell r="M11">
            <v>16248.100000000006</v>
          </cell>
          <cell r="N11">
            <v>15152</v>
          </cell>
          <cell r="O11">
            <v>18514.799999999988</v>
          </cell>
          <cell r="P11">
            <v>8851.1000000000058</v>
          </cell>
          <cell r="Q11">
            <v>8760</v>
          </cell>
          <cell r="R11">
            <v>9438</v>
          </cell>
          <cell r="S11">
            <v>6534</v>
          </cell>
          <cell r="T11">
            <v>18134</v>
          </cell>
        </row>
        <row r="12">
          <cell r="B12" t="str">
            <v xml:space="preserve">      Demand deposits</v>
          </cell>
          <cell r="F12">
            <v>3974</v>
          </cell>
          <cell r="G12">
            <v>4961</v>
          </cell>
          <cell r="H12">
            <v>-461</v>
          </cell>
          <cell r="I12">
            <v>568</v>
          </cell>
          <cell r="J12">
            <v>2123</v>
          </cell>
          <cell r="K12">
            <v>7424</v>
          </cell>
          <cell r="L12">
            <v>2284</v>
          </cell>
          <cell r="M12">
            <v>5420.1999999999971</v>
          </cell>
          <cell r="N12">
            <v>6554.7000000000044</v>
          </cell>
          <cell r="O12">
            <v>19945.799999999996</v>
          </cell>
          <cell r="P12">
            <v>2812.5</v>
          </cell>
          <cell r="Q12">
            <v>9154.1000000000058</v>
          </cell>
          <cell r="R12">
            <v>9541.1999999999971</v>
          </cell>
          <cell r="S12">
            <v>10339.5</v>
          </cell>
          <cell r="T12">
            <v>2921</v>
          </cell>
        </row>
        <row r="13">
          <cell r="B13" t="str">
            <v xml:space="preserve">    Quasi-money</v>
          </cell>
          <cell r="F13">
            <v>1906</v>
          </cell>
          <cell r="G13">
            <v>1373</v>
          </cell>
          <cell r="H13">
            <v>1218</v>
          </cell>
          <cell r="I13">
            <v>1545</v>
          </cell>
          <cell r="J13">
            <v>5287</v>
          </cell>
          <cell r="K13">
            <v>3778</v>
          </cell>
          <cell r="L13">
            <v>6487</v>
          </cell>
          <cell r="M13">
            <v>6312.3000000000029</v>
          </cell>
          <cell r="N13">
            <v>8869.5999999999985</v>
          </cell>
          <cell r="O13">
            <v>16019.099999999999</v>
          </cell>
          <cell r="P13">
            <v>25579.399999999994</v>
          </cell>
          <cell r="Q13">
            <v>8661.3000000000029</v>
          </cell>
          <cell r="R13">
            <v>12849.300000000003</v>
          </cell>
          <cell r="S13">
            <v>12315</v>
          </cell>
          <cell r="T13">
            <v>18697</v>
          </cell>
        </row>
        <row r="15">
          <cell r="B15" t="str">
            <v xml:space="preserve">  Foreign assets (net)</v>
          </cell>
          <cell r="F15">
            <v>-2141</v>
          </cell>
          <cell r="G15">
            <v>-3010</v>
          </cell>
          <cell r="H15">
            <v>-891</v>
          </cell>
          <cell r="I15">
            <v>-817</v>
          </cell>
          <cell r="J15">
            <v>-20381</v>
          </cell>
          <cell r="K15">
            <v>12011</v>
          </cell>
          <cell r="L15">
            <v>17605</v>
          </cell>
          <cell r="M15">
            <v>18199.099999999999</v>
          </cell>
          <cell r="N15">
            <v>16272.2</v>
          </cell>
          <cell r="O15">
            <v>78077.5</v>
          </cell>
          <cell r="P15">
            <v>25160.299999999974</v>
          </cell>
          <cell r="Q15">
            <v>35859.600000000035</v>
          </cell>
          <cell r="R15">
            <v>45288.399999999965</v>
          </cell>
          <cell r="S15">
            <v>45565.900000000023</v>
          </cell>
          <cell r="T15">
            <v>34558</v>
          </cell>
        </row>
        <row r="17">
          <cell r="B17" t="str">
            <v xml:space="preserve">  Domestic assets (net)</v>
          </cell>
          <cell r="F17">
            <v>12676</v>
          </cell>
          <cell r="G17">
            <v>13751</v>
          </cell>
          <cell r="H17">
            <v>8348</v>
          </cell>
          <cell r="I17">
            <v>8389</v>
          </cell>
          <cell r="J17">
            <v>38241</v>
          </cell>
          <cell r="K17">
            <v>6982</v>
          </cell>
          <cell r="L17">
            <v>7406</v>
          </cell>
          <cell r="M17">
            <v>9781.4999999999709</v>
          </cell>
          <cell r="N17">
            <v>14304.100000000035</v>
          </cell>
          <cell r="O17">
            <v>-23597.800000000017</v>
          </cell>
          <cell r="P17">
            <v>12082.700000000012</v>
          </cell>
          <cell r="Q17">
            <v>-9284.2000000000116</v>
          </cell>
          <cell r="R17">
            <v>-13459.899999999965</v>
          </cell>
          <cell r="S17">
            <v>-16377.400000000023</v>
          </cell>
          <cell r="T17">
            <v>5194</v>
          </cell>
        </row>
        <row r="18">
          <cell r="N18">
            <v>25925.200000000012</v>
          </cell>
          <cell r="O18">
            <v>80421.399999999994</v>
          </cell>
          <cell r="P18">
            <v>-32507.799999999988</v>
          </cell>
          <cell r="Q18">
            <v>31095.100000000006</v>
          </cell>
          <cell r="R18">
            <v>9731.2999999999884</v>
          </cell>
          <cell r="S18">
            <v>24096</v>
          </cell>
          <cell r="T18">
            <v>-4934</v>
          </cell>
        </row>
        <row r="19">
          <cell r="B19" t="str">
            <v xml:space="preserve">    Claims on public sector</v>
          </cell>
          <cell r="F19">
            <v>11904</v>
          </cell>
          <cell r="G19">
            <v>15696</v>
          </cell>
          <cell r="H19">
            <v>10220</v>
          </cell>
          <cell r="I19">
            <v>9541</v>
          </cell>
          <cell r="J19">
            <v>17407</v>
          </cell>
          <cell r="K19">
            <v>4252</v>
          </cell>
          <cell r="L19">
            <v>10135</v>
          </cell>
          <cell r="M19">
            <v>3983.4000000000015</v>
          </cell>
          <cell r="N19">
            <v>18436.599999999999</v>
          </cell>
          <cell r="O19">
            <v>74211.39999999998</v>
          </cell>
          <cell r="P19">
            <v>-36189.199999999983</v>
          </cell>
          <cell r="Q19">
            <v>17702.100000000035</v>
          </cell>
          <cell r="R19">
            <v>-8840.6000000000495</v>
          </cell>
          <cell r="S19">
            <v>1300.3000000000175</v>
          </cell>
          <cell r="T19">
            <v>-8389</v>
          </cell>
        </row>
        <row r="20">
          <cell r="B20" t="str">
            <v xml:space="preserve">      Claims on central government (net)</v>
          </cell>
          <cell r="F20">
            <v>14314</v>
          </cell>
          <cell r="G20">
            <v>18975</v>
          </cell>
          <cell r="H20">
            <v>7926</v>
          </cell>
          <cell r="I20">
            <v>6500</v>
          </cell>
          <cell r="J20">
            <v>-8321</v>
          </cell>
          <cell r="K20">
            <v>-1023</v>
          </cell>
          <cell r="L20">
            <v>3553</v>
          </cell>
          <cell r="M20">
            <v>-9677.9999999999927</v>
          </cell>
          <cell r="N20">
            <v>1280.3999999999869</v>
          </cell>
          <cell r="O20">
            <v>3641.5999999999913</v>
          </cell>
          <cell r="P20">
            <v>3253.6000000000058</v>
          </cell>
          <cell r="Q20">
            <v>-2069.9999999999709</v>
          </cell>
          <cell r="R20">
            <v>-15603.900000000038</v>
          </cell>
          <cell r="S20">
            <v>-16077.699999999983</v>
          </cell>
          <cell r="T20">
            <v>-4190</v>
          </cell>
        </row>
        <row r="21">
          <cell r="B21" t="str">
            <v xml:space="preserve">      Claims on public enterprises</v>
          </cell>
          <cell r="F21">
            <v>-2410</v>
          </cell>
          <cell r="G21">
            <v>-3279</v>
          </cell>
          <cell r="H21">
            <v>2294</v>
          </cell>
          <cell r="I21">
            <v>3041</v>
          </cell>
          <cell r="J21">
            <v>25728</v>
          </cell>
          <cell r="K21">
            <v>5275</v>
          </cell>
          <cell r="L21">
            <v>6582</v>
          </cell>
          <cell r="M21">
            <v>13661.399999999994</v>
          </cell>
          <cell r="N21">
            <v>17156.200000000012</v>
          </cell>
          <cell r="O21">
            <v>70569.799999999988</v>
          </cell>
          <cell r="P21">
            <v>-39442.799999999988</v>
          </cell>
          <cell r="Q21">
            <v>19772.100000000006</v>
          </cell>
          <cell r="R21">
            <v>6763.2999999999884</v>
          </cell>
          <cell r="S21">
            <v>17378</v>
          </cell>
          <cell r="T21">
            <v>-4199</v>
          </cell>
        </row>
        <row r="22">
          <cell r="B22" t="str">
            <v xml:space="preserve">    Claims on private sector</v>
          </cell>
          <cell r="F22">
            <v>642</v>
          </cell>
          <cell r="G22">
            <v>245</v>
          </cell>
          <cell r="H22">
            <v>776</v>
          </cell>
          <cell r="I22">
            <v>1370</v>
          </cell>
          <cell r="J22">
            <v>3097</v>
          </cell>
          <cell r="K22">
            <v>4005</v>
          </cell>
          <cell r="L22">
            <v>3936</v>
          </cell>
          <cell r="M22">
            <v>6778.4000000000015</v>
          </cell>
          <cell r="N22">
            <v>8769</v>
          </cell>
          <cell r="O22">
            <v>9851.5999999999985</v>
          </cell>
          <cell r="P22">
            <v>6935</v>
          </cell>
          <cell r="Q22">
            <v>11323</v>
          </cell>
          <cell r="R22">
            <v>2968</v>
          </cell>
          <cell r="S22">
            <v>6718</v>
          </cell>
          <cell r="T22">
            <v>-735</v>
          </cell>
        </row>
        <row r="23">
          <cell r="B23" t="str">
            <v xml:space="preserve">    Other items (net)</v>
          </cell>
          <cell r="F23">
            <v>130</v>
          </cell>
          <cell r="G23">
            <v>-2190</v>
          </cell>
          <cell r="H23">
            <v>-2648</v>
          </cell>
          <cell r="I23">
            <v>-2522</v>
          </cell>
          <cell r="J23">
            <v>17737</v>
          </cell>
          <cell r="K23">
            <v>-1275</v>
          </cell>
          <cell r="L23">
            <v>-6665</v>
          </cell>
          <cell r="M23">
            <v>-980.30000000003201</v>
          </cell>
          <cell r="N23">
            <v>-12901.499999999964</v>
          </cell>
          <cell r="O23">
            <v>-107660.79999999999</v>
          </cell>
          <cell r="P23">
            <v>41336.899999999994</v>
          </cell>
          <cell r="Q23">
            <v>-38309.300000000047</v>
          </cell>
          <cell r="R23">
            <v>-7587.2999999999156</v>
          </cell>
          <cell r="S23">
            <v>-24395.700000000041</v>
          </cell>
          <cell r="T23">
            <v>14318</v>
          </cell>
        </row>
        <row r="24">
          <cell r="T24" t="str">
            <v xml:space="preserve"> </v>
          </cell>
        </row>
        <row r="25">
          <cell r="C25" t="str">
            <v>(In percent of beginning period broad money stock)</v>
          </cell>
        </row>
        <row r="26">
          <cell r="T26" t="str">
            <v xml:space="preserve"> </v>
          </cell>
        </row>
        <row r="27">
          <cell r="B27" t="str">
            <v xml:space="preserve">  Foreign assets (net)</v>
          </cell>
          <cell r="F27">
            <v>-5.1320772807900665</v>
          </cell>
          <cell r="G27">
            <v>-5.7604348075708574</v>
          </cell>
          <cell r="H27">
            <v>-1.4144204209924756</v>
          </cell>
          <cell r="I27">
            <v>-1.1596712608763537</v>
          </cell>
          <cell r="J27">
            <v>-26.121784601976337</v>
          </cell>
          <cell r="K27">
            <v>12.52672527976805</v>
          </cell>
          <cell r="L27">
            <v>15.325220237473451</v>
          </cell>
          <cell r="M27">
            <v>13.009857956779399</v>
          </cell>
          <cell r="N27">
            <v>9.6934727130190712</v>
          </cell>
          <cell r="O27">
            <v>39.344872782685684</v>
          </cell>
          <cell r="P27">
            <v>9.9477866043342633</v>
          </cell>
          <cell r="Q27">
            <v>12.358279691735726</v>
          </cell>
          <cell r="R27">
            <v>14.29819853382247</v>
          </cell>
          <cell r="S27">
            <v>13.072219249764402</v>
          </cell>
          <cell r="T27">
            <v>9.1481605997474578</v>
          </cell>
        </row>
        <row r="28">
          <cell r="B28" t="str">
            <v xml:space="preserve">  Domestic assets (net)</v>
          </cell>
          <cell r="F28">
            <v>30.384965722230213</v>
          </cell>
          <cell r="G28">
            <v>26.316192371729851</v>
          </cell>
          <cell r="H28">
            <v>13.252055751341398</v>
          </cell>
          <cell r="I28">
            <v>11.907566961434188</v>
          </cell>
          <cell r="J28">
            <v>49.012470681722057</v>
          </cell>
          <cell r="K28">
            <v>7.281791349874327</v>
          </cell>
          <cell r="L28">
            <v>6.4469514955256102</v>
          </cell>
          <cell r="M28">
            <v>6.9924296038945508</v>
          </cell>
          <cell r="N28">
            <v>8.5210606454134314</v>
          </cell>
          <cell r="O28">
            <v>-11.891421202667363</v>
          </cell>
          <cell r="P28">
            <v>4.7772133561281009</v>
          </cell>
          <cell r="Q28">
            <v>-3.1996101549937221</v>
          </cell>
          <cell r="R28">
            <v>-4.2494838070101109</v>
          </cell>
          <cell r="S28">
            <v>-4.6984469425840754</v>
          </cell>
          <cell r="T28">
            <v>1.3749506960787168</v>
          </cell>
        </row>
        <row r="29">
          <cell r="B29" t="str">
            <v xml:space="preserve">    Claims on central government (net)</v>
          </cell>
          <cell r="F29">
            <v>34.311328443357787</v>
          </cell>
          <cell r="G29">
            <v>36.313704476298014</v>
          </cell>
          <cell r="H29">
            <v>12.582150681017239</v>
          </cell>
          <cell r="I29">
            <v>9.2262707413663403</v>
          </cell>
          <cell r="J29">
            <v>-10.664803968060701</v>
          </cell>
          <cell r="K29">
            <v>-1.0669253152279341</v>
          </cell>
          <cell r="L29">
            <v>3.092900170618754</v>
          </cell>
          <cell r="M29">
            <v>-6.9184413133457658</v>
          </cell>
          <cell r="N29">
            <v>0.76274397203509614</v>
          </cell>
          <cell r="O29">
            <v>1.8350778230018616</v>
          </cell>
          <cell r="P29">
            <v>1.2863963663335514</v>
          </cell>
          <cell r="Q29">
            <v>-0.71338327705530935</v>
          </cell>
          <cell r="R29">
            <v>-4.9263754096394035</v>
          </cell>
          <cell r="S29">
            <v>-4.6124672053429601</v>
          </cell>
          <cell r="T29">
            <v>-1.1091727794705089</v>
          </cell>
        </row>
        <row r="30">
          <cell r="B30" t="str">
            <v xml:space="preserve">    Claims on public enterprises</v>
          </cell>
          <cell r="F30">
            <v>-5.7768828802914811</v>
          </cell>
          <cell r="G30">
            <v>-6.2752377853903125</v>
          </cell>
          <cell r="H30">
            <v>5.498825447049235</v>
          </cell>
          <cell r="I30">
            <v>5.8197615447916862</v>
          </cell>
          <cell r="J30">
            <v>40.841984950947705</v>
          </cell>
          <cell r="K30">
            <v>7.4874735631857607</v>
          </cell>
          <cell r="L30">
            <v>8.4359740076644076</v>
          </cell>
          <cell r="M30">
            <v>14.247989737492563</v>
          </cell>
          <cell r="N30">
            <v>14.93453811065846</v>
          </cell>
          <cell r="O30">
            <v>35.561586927086189</v>
          </cell>
          <cell r="P30">
            <v>-15.594748769984292</v>
          </cell>
          <cell r="Q30">
            <v>6.8140509624470935</v>
          </cell>
          <cell r="R30">
            <v>2.1352709776411047</v>
          </cell>
          <cell r="S30">
            <v>4.9855050843373148</v>
          </cell>
          <cell r="T30">
            <v>-1.1115552508345268</v>
          </cell>
        </row>
        <row r="31">
          <cell r="B31" t="str">
            <v xml:space="preserve">    Claims on private sector</v>
          </cell>
          <cell r="F31">
            <v>1.5389040701855314</v>
          </cell>
          <cell r="G31">
            <v>0.46887260061623259</v>
          </cell>
          <cell r="H31">
            <v>1.2318633520652762</v>
          </cell>
          <cell r="I31">
            <v>1.9446139870264438</v>
          </cell>
          <cell r="J31">
            <v>3.9693423734027142</v>
          </cell>
          <cell r="K31">
            <v>4.1769656769187442</v>
          </cell>
          <cell r="L31">
            <v>3.4263031442598977</v>
          </cell>
          <cell r="M31">
            <v>4.8456253976423831</v>
          </cell>
          <cell r="N31">
            <v>5.2237596772694674</v>
          </cell>
          <cell r="O31">
            <v>4.9644257142698756</v>
          </cell>
          <cell r="P31">
            <v>2.7419347186264944</v>
          </cell>
          <cell r="Q31">
            <v>3.9022409884528408</v>
          </cell>
          <cell r="R31">
            <v>0.93704024095320493</v>
          </cell>
          <cell r="S31">
            <v>1.9273002161686086</v>
          </cell>
          <cell r="T31">
            <v>-0.19456849472812032</v>
          </cell>
        </row>
        <row r="32">
          <cell r="B32" t="str">
            <v xml:space="preserve">    Other items (net)</v>
          </cell>
          <cell r="F32">
            <v>0.31161608897837861</v>
          </cell>
          <cell r="G32">
            <v>-4.1911469197940789</v>
          </cell>
          <cell r="H32">
            <v>-4.2035749436454264</v>
          </cell>
          <cell r="I32">
            <v>-3.5797930476501398</v>
          </cell>
          <cell r="J32">
            <v>22.73304025736001</v>
          </cell>
          <cell r="K32">
            <v>-1.3297456274834953</v>
          </cell>
          <cell r="L32">
            <v>-5.8019081444339982</v>
          </cell>
          <cell r="M32">
            <v>-0.70077991521730543</v>
          </cell>
          <cell r="N32">
            <v>-7.6855212083808704</v>
          </cell>
          <cell r="O32">
            <v>-54.252511667025281</v>
          </cell>
          <cell r="P32">
            <v>16.343631041152349</v>
          </cell>
          <cell r="Q32">
            <v>-13.202518828838347</v>
          </cell>
          <cell r="R32">
            <v>-2.3954196159650176</v>
          </cell>
          <cell r="S32">
            <v>-6.9987850377470382</v>
          </cell>
          <cell r="T32">
            <v>3.7902472211118727</v>
          </cell>
        </row>
        <row r="34">
          <cell r="C34" t="str">
            <v>(Annual change in percent)</v>
          </cell>
        </row>
        <row r="36">
          <cell r="B36" t="str">
            <v>Money and quasi-money</v>
          </cell>
          <cell r="F36">
            <v>25.252888441440145</v>
          </cell>
          <cell r="G36">
            <v>20.555757564158998</v>
          </cell>
          <cell r="H36">
            <v>11.837635330348922</v>
          </cell>
          <cell r="I36">
            <v>10.747895700557834</v>
          </cell>
          <cell r="J36">
            <v>22.890686079745716</v>
          </cell>
          <cell r="K36">
            <v>19.808516629642376</v>
          </cell>
          <cell r="L36">
            <v>21.772171732999059</v>
          </cell>
          <cell r="M36">
            <v>20.002287560673977</v>
          </cell>
          <cell r="N36">
            <v>18.214533358432483</v>
          </cell>
          <cell r="O36">
            <v>27.453451580018324</v>
          </cell>
          <cell r="P36">
            <v>14.72499996046237</v>
          </cell>
          <cell r="Q36">
            <v>9.1586695367419999</v>
          </cell>
          <cell r="R36">
            <v>10.048714726812358</v>
          </cell>
          <cell r="S36">
            <v>8.3737723071803281</v>
          </cell>
          <cell r="T36">
            <v>10.523111295826174</v>
          </cell>
        </row>
        <row r="37">
          <cell r="B37" t="str">
            <v xml:space="preserve">  Money</v>
          </cell>
          <cell r="P37">
            <v>5.9694067647408255</v>
          </cell>
          <cell r="Q37">
            <v>8.6519310013078545</v>
          </cell>
          <cell r="R37">
            <v>8.4364260939256539</v>
          </cell>
          <cell r="S37">
            <v>6.9168854646408207</v>
          </cell>
          <cell r="T37">
            <v>8.0726171305881564</v>
          </cell>
        </row>
        <row r="38">
          <cell r="B38" t="str">
            <v xml:space="preserve">      Currency outside banks</v>
          </cell>
          <cell r="F38">
            <v>22.707317073170728</v>
          </cell>
          <cell r="G38">
            <v>17.519379844961236</v>
          </cell>
          <cell r="H38">
            <v>22.664231107502886</v>
          </cell>
          <cell r="I38">
            <v>15.054326843527654</v>
          </cell>
          <cell r="J38">
            <v>25.047338270894759</v>
          </cell>
          <cell r="K38">
            <v>14.933583791761706</v>
          </cell>
          <cell r="L38">
            <v>27.083819752509932</v>
          </cell>
          <cell r="M38">
            <v>21.322406236056814</v>
          </cell>
          <cell r="N38">
            <v>16.389381947666905</v>
          </cell>
          <cell r="O38">
            <v>17.206727377997268</v>
          </cell>
          <cell r="P38">
            <v>7.0181712363688087</v>
          </cell>
          <cell r="Q38">
            <v>6.4904273605595364</v>
          </cell>
          <cell r="R38">
            <v>6.5665701881331362</v>
          </cell>
          <cell r="S38">
            <v>4.2659598083125472</v>
          </cell>
          <cell r="T38">
            <v>11.355040701314966</v>
          </cell>
        </row>
        <row r="39">
          <cell r="B39" t="str">
            <v xml:space="preserve">      Demand deposits</v>
          </cell>
          <cell r="F39">
            <v>24.115540991565034</v>
          </cell>
          <cell r="G39">
            <v>24.255610423898698</v>
          </cell>
          <cell r="H39">
            <v>-1.8139608090029125</v>
          </cell>
          <cell r="I39">
            <v>2.2762794052819224</v>
          </cell>
          <cell r="J39">
            <v>8.3186395517417022</v>
          </cell>
          <cell r="K39">
            <v>26.855737230502097</v>
          </cell>
          <cell r="L39">
            <v>6.5130603399110365</v>
          </cell>
          <cell r="M39">
            <v>14.511137288498599</v>
          </cell>
          <cell r="N39">
            <v>15.324673502882735</v>
          </cell>
          <cell r="O39">
            <v>40.435948741964324</v>
          </cell>
          <cell r="P39">
            <v>4.0600409685200622</v>
          </cell>
          <cell r="Q39">
            <v>12.699000627035794</v>
          </cell>
          <cell r="R39">
            <v>11.744562053094999</v>
          </cell>
          <cell r="S39">
            <v>11.389560533374453</v>
          </cell>
          <cell r="T39">
            <v>2.8886471518987378</v>
          </cell>
        </row>
        <row r="40">
          <cell r="B40" t="str">
            <v xml:space="preserve">   Quasi-money</v>
          </cell>
          <cell r="F40">
            <v>40.219455581346274</v>
          </cell>
          <cell r="G40">
            <v>20.662151993980427</v>
          </cell>
          <cell r="H40">
            <v>15.190820653529569</v>
          </cell>
          <cell r="I40">
            <v>16.72802078822</v>
          </cell>
          <cell r="J40">
            <v>49.03997773861424</v>
          </cell>
          <cell r="K40">
            <v>23.512571570824004</v>
          </cell>
          <cell r="L40">
            <v>32.686687493701491</v>
          </cell>
          <cell r="M40">
            <v>23.971062924847164</v>
          </cell>
          <cell r="N40">
            <v>27.169607876172066</v>
          </cell>
          <cell r="O40">
            <v>38.586387056213553</v>
          </cell>
          <cell r="P40">
            <v>44.45962387457849</v>
          </cell>
          <cell r="Q40">
            <v>10.421063270182662</v>
          </cell>
          <cell r="R40">
            <v>14.000917464181306</v>
          </cell>
          <cell r="S40">
            <v>11.770721822908703</v>
          </cell>
          <cell r="T40">
            <v>15.988677857686495</v>
          </cell>
        </row>
        <row r="41">
          <cell r="B41" t="str">
            <v>Foreign assets (net)</v>
          </cell>
          <cell r="F41">
            <v>-30.99305153445281</v>
          </cell>
          <cell r="G41">
            <v>-33.263344015913361</v>
          </cell>
          <cell r="H41">
            <v>-7.3886723608922802</v>
          </cell>
          <cell r="I41">
            <v>-6.3088803088803092</v>
          </cell>
          <cell r="J41">
            <v>-148.04242028038061</v>
          </cell>
          <cell r="K41">
            <v>35.173363008082461</v>
          </cell>
          <cell r="L41">
            <v>79.527487916158464</v>
          </cell>
          <cell r="M41">
            <v>401.56884377758166</v>
          </cell>
          <cell r="N41">
            <v>119.06110294063848</v>
          </cell>
          <cell r="O41">
            <v>260.78599032041495</v>
          </cell>
          <cell r="P41">
            <v>23.29295072618331</v>
          </cell>
          <cell r="Q41">
            <v>26.926250834415256</v>
          </cell>
          <cell r="R41">
            <v>26.792051666886518</v>
          </cell>
          <cell r="S41">
            <v>21.260179045758075</v>
          </cell>
          <cell r="T41">
            <v>13.297113020458577</v>
          </cell>
        </row>
        <row r="42">
          <cell r="B42" t="str">
            <v>Claims on central government (net)</v>
          </cell>
          <cell r="F42">
            <v>44.101426502757505</v>
          </cell>
          <cell r="G42">
            <v>40.570011331808175</v>
          </cell>
          <cell r="H42">
            <v>12.055486265324134</v>
          </cell>
          <cell r="I42">
            <v>8.8228906504506543</v>
          </cell>
          <cell r="J42">
            <v>-10.378935289128377</v>
          </cell>
          <cell r="K42">
            <v>-1.4237797664611529</v>
          </cell>
          <cell r="L42">
            <v>5.0163777037329771</v>
          </cell>
          <cell r="M42">
            <v>-13.011387316653433</v>
          </cell>
          <cell r="N42">
            <v>1.9788881504721356</v>
          </cell>
          <cell r="O42">
            <v>5.518963860607351</v>
          </cell>
          <cell r="P42">
            <v>4.6730341113105922</v>
          </cell>
          <cell r="Q42">
            <v>-2.8403399626227288</v>
          </cell>
          <cell r="R42">
            <v>-22.036730001723004</v>
          </cell>
          <cell r="S42">
            <v>-29.123788373091397</v>
          </cell>
          <cell r="T42">
            <v>-10.708717765226062</v>
          </cell>
        </row>
        <row r="43">
          <cell r="B43" t="str">
            <v>Claims on public enterprises</v>
          </cell>
          <cell r="F43">
            <v>-11.158957262582769</v>
          </cell>
          <cell r="G43">
            <v>-17.089696148433831</v>
          </cell>
          <cell r="H43">
            <v>14.42041740005029</v>
          </cell>
          <cell r="I43">
            <v>16.70695527963959</v>
          </cell>
          <cell r="J43">
            <v>121.11283716989125</v>
          </cell>
          <cell r="K43">
            <v>11.230333610099841</v>
          </cell>
          <cell r="L43">
            <v>12.598093633962403</v>
          </cell>
          <cell r="M43">
            <v>23.222615081253807</v>
          </cell>
          <cell r="N43">
            <v>23.66718444351865</v>
          </cell>
          <cell r="O43">
            <v>78.72087419795281</v>
          </cell>
          <cell r="P43">
            <v>-24.618607200056918</v>
          </cell>
          <cell r="Q43">
            <v>16.371345818505191</v>
          </cell>
          <cell r="R43">
            <v>4.8122056541441971</v>
          </cell>
          <cell r="S43">
            <v>11.797051076655718</v>
          </cell>
          <cell r="T43">
            <v>-2.5497006424346935</v>
          </cell>
        </row>
        <row r="44">
          <cell r="B44" t="str">
            <v>Claims on private sector</v>
          </cell>
          <cell r="F44">
            <v>10.811721118221618</v>
          </cell>
          <cell r="G44">
            <v>3.7234042553191404</v>
          </cell>
          <cell r="H44">
            <v>11.369963369963365</v>
          </cell>
          <cell r="I44">
            <v>18.02394421786606</v>
          </cell>
          <cell r="J44">
            <v>34.522349793779952</v>
          </cell>
          <cell r="K44">
            <v>33.186940669539268</v>
          </cell>
          <cell r="L44">
            <v>24.488272257823684</v>
          </cell>
          <cell r="M44">
            <v>33.876755460042986</v>
          </cell>
          <cell r="N44">
            <v>32.735539843359199</v>
          </cell>
          <cell r="O44">
            <v>27.706966959534697</v>
          </cell>
          <cell r="P44">
            <v>17.399999999999999</v>
          </cell>
          <cell r="Q44">
            <v>21.63230995548593</v>
          </cell>
          <cell r="R44">
            <v>4.6618289196745488</v>
          </cell>
          <cell r="S44">
            <v>10.08194015067383</v>
          </cell>
          <cell r="T44">
            <v>-1.0020176682299042</v>
          </cell>
        </row>
        <row r="45">
          <cell r="B45" t="str">
            <v>Memorandum items:</v>
          </cell>
        </row>
        <row r="46">
          <cell r="B46" t="str">
            <v xml:space="preserve">  Money and quasi-money</v>
          </cell>
          <cell r="F46">
            <v>52253</v>
          </cell>
          <cell r="G46">
            <v>62994</v>
          </cell>
          <cell r="H46">
            <v>70451</v>
          </cell>
          <cell r="I46">
            <v>78023</v>
          </cell>
          <cell r="J46">
            <v>95883</v>
          </cell>
          <cell r="K46">
            <v>114876</v>
          </cell>
          <cell r="L46">
            <v>139887</v>
          </cell>
          <cell r="M46">
            <v>167867.59999999998</v>
          </cell>
          <cell r="N46">
            <v>198443.9</v>
          </cell>
          <cell r="O46">
            <v>252923.59999999998</v>
          </cell>
          <cell r="P46">
            <v>290166.59999999998</v>
          </cell>
          <cell r="Q46">
            <v>316742</v>
          </cell>
          <cell r="R46">
            <v>348570.5</v>
          </cell>
          <cell r="S46">
            <v>377759</v>
          </cell>
          <cell r="T46">
            <v>417511</v>
          </cell>
        </row>
        <row r="47">
          <cell r="B47" t="str">
            <v xml:space="preserve">  Credit 1/</v>
          </cell>
          <cell r="F47">
            <v>72538</v>
          </cell>
          <cell r="G47">
            <v>88479</v>
          </cell>
          <cell r="H47">
            <v>99475</v>
          </cell>
          <cell r="I47">
            <v>110386</v>
          </cell>
          <cell r="J47">
            <v>130890</v>
          </cell>
          <cell r="K47">
            <v>139147</v>
          </cell>
          <cell r="L47">
            <v>153218</v>
          </cell>
          <cell r="M47">
            <v>163979.79999999999</v>
          </cell>
          <cell r="N47">
            <v>191185.4</v>
          </cell>
          <cell r="O47">
            <v>275248.39999999997</v>
          </cell>
          <cell r="P47">
            <v>245994.2</v>
          </cell>
          <cell r="Q47">
            <v>275019.30000000005</v>
          </cell>
          <cell r="R47">
            <v>269146.69999999995</v>
          </cell>
          <cell r="S47">
            <v>277165</v>
          </cell>
          <cell r="T47">
            <v>268041</v>
          </cell>
        </row>
        <row r="48">
          <cell r="B48" t="str">
            <v xml:space="preserve">  Velocity of money 2/</v>
          </cell>
          <cell r="J48" t="e">
            <v>#REF!</v>
          </cell>
          <cell r="K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 t="e">
            <v>#REF!</v>
          </cell>
          <cell r="Q48" t="e">
            <v>#REF!</v>
          </cell>
          <cell r="R48" t="e">
            <v>#REF!</v>
          </cell>
          <cell r="S48" t="e">
            <v>#REF!</v>
          </cell>
          <cell r="T48" t="e">
            <v>#REF!</v>
          </cell>
        </row>
        <row r="51">
          <cell r="B51" t="str">
            <v>Source: Central Bank of Syria; and staff estimates and projections.</v>
          </cell>
        </row>
        <row r="53">
          <cell r="B53" t="str">
            <v xml:space="preserve">  1/  Claims on central government, public enterprises, and private sector</v>
          </cell>
        </row>
        <row r="54">
          <cell r="B54" t="str">
            <v xml:space="preserve">  2/  Ratio of non-mining nominal GDP to average-period stock.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IN"/>
      <sheetName val="Figure 1 Real"/>
      <sheetName val="CPI Chart"/>
      <sheetName val="Figure 2 Comparator Charts"/>
      <sheetName val="Figure 3 Fiscal"/>
      <sheetName val="Figure 4 Fiscal (2)"/>
      <sheetName val="Figure 5 Monetary"/>
      <sheetName val="dont use"/>
      <sheetName val="Reserve chart"/>
      <sheetName val="Figure 6"/>
      <sheetName val="Figure 7"/>
      <sheetName val="Figure 8. Med-term Outlooks"/>
      <sheetName val="Med-term chartdata"/>
      <sheetName val="Figure 9 MT.Oil price sensitiv"/>
      <sheetName val="Box 1 Charts"/>
      <sheetName val="SI"/>
      <sheetName val="BOP Reserve Chart"/>
      <sheetName val="BOP Reserve Table"/>
      <sheetName val="Oil outlook"/>
      <sheetName val="Exp to Nonoil GDP-RAW"/>
      <sheetName val="Exp to Nonoil GDP Table"/>
      <sheetName val="Fiscal Summary-Revenue"/>
      <sheetName val="Fiscal Summary-Expenditure"/>
      <sheetName val="WEO Dev &amp; OECD"/>
      <sheetName val="GDPPC"/>
      <sheetName val="GDP and GDP PC Charts"/>
      <sheetName val="WEO data"/>
      <sheetName val="RGDPtable"/>
      <sheetName val="RGDP pc data"/>
      <sheetName val="SYR-LBN Diff data"/>
      <sheetName val="Interest&amp;Credit Data"/>
      <sheetName val="Interest&amp;Credit Charts"/>
      <sheetName val="EXPD-CTp2000"/>
      <sheetName val="GDP-CTp2000"/>
      <sheetName val="Comparator Data"/>
      <sheetName val="Story1"/>
      <sheetName val="Story1 (2)"/>
      <sheetName val="Interest Data"/>
      <sheetName val="Chart Data"/>
      <sheetName val="Control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">
          <cell r="A4" t="str">
            <v>Parameters:</v>
          </cell>
          <cell r="E4" t="str">
            <v>Symbol</v>
          </cell>
          <cell r="F4" t="str">
            <v>Value</v>
          </cell>
        </row>
        <row r="6">
          <cell r="A6" t="str">
            <v>Proven stock in millions of barrels:</v>
          </cell>
          <cell r="E6" t="str">
            <v>S(0)</v>
          </cell>
          <cell r="F6">
            <v>2200</v>
          </cell>
        </row>
        <row r="7">
          <cell r="A7" t="str">
            <v>Extraction in year zero (2004)</v>
          </cell>
          <cell r="E7" t="str">
            <v>x(0)</v>
          </cell>
          <cell r="F7">
            <v>182.5</v>
          </cell>
        </row>
        <row r="8">
          <cell r="A8" t="str">
            <v>Rate of growth of production (%annual)</v>
          </cell>
          <cell r="E8" t="str">
            <v>g</v>
          </cell>
          <cell r="F8">
            <v>5.0000000000000001E-3</v>
          </cell>
        </row>
        <row r="9">
          <cell r="A9" t="str">
            <v>Real interest rate (% annual)</v>
          </cell>
          <cell r="E9" t="str">
            <v>r</v>
          </cell>
          <cell r="F9">
            <v>2.5</v>
          </cell>
        </row>
        <row r="10">
          <cell r="A10" t="str">
            <v>Initial price (or long term price)</v>
          </cell>
          <cell r="F10">
            <v>27.7</v>
          </cell>
        </row>
        <row r="11">
          <cell r="A11" t="str">
            <v>extraction cost</v>
          </cell>
          <cell r="F11">
            <v>2.5</v>
          </cell>
        </row>
        <row r="12">
          <cell r="A12" t="str">
            <v>Initial rent (price net of cost)</v>
          </cell>
          <cell r="E12" t="str">
            <v>p(0)</v>
          </cell>
          <cell r="F12">
            <v>25.2</v>
          </cell>
        </row>
        <row r="13">
          <cell r="A13" t="str">
            <v>Real rate of growth of price</v>
          </cell>
          <cell r="F13">
            <v>0</v>
          </cell>
        </row>
        <row r="14">
          <cell r="A14" t="str">
            <v>Real rate of growth of production cost</v>
          </cell>
          <cell r="F14">
            <v>0</v>
          </cell>
        </row>
        <row r="15">
          <cell r="A15" t="str">
            <v>Real rate of growth of rent</v>
          </cell>
          <cell r="E15" t="str">
            <v>h</v>
          </cell>
          <cell r="F15">
            <v>0</v>
          </cell>
        </row>
        <row r="16">
          <cell r="A16" t="str">
            <v>Initial Population growth rate</v>
          </cell>
          <cell r="E16" t="str">
            <v>n</v>
          </cell>
          <cell r="F16">
            <v>2.7</v>
          </cell>
        </row>
        <row r="17">
          <cell r="A17" t="str">
            <v>Rate of decline in the population growth rate</v>
          </cell>
          <cell r="F17">
            <v>0</v>
          </cell>
        </row>
        <row r="18">
          <cell r="A18" t="str">
            <v>delta=(1+g)*(1+h)/(1+r)-1;  en %</v>
          </cell>
          <cell r="E18" t="str">
            <v>d</v>
          </cell>
          <cell r="F18">
            <v>-2.4341463414634035</v>
          </cell>
        </row>
        <row r="19">
          <cell r="A19" t="str">
            <v>Incr. rate of growth of GDP over pop. rate of growth</v>
          </cell>
          <cell r="F19">
            <v>0.3</v>
          </cell>
        </row>
        <row r="21">
          <cell r="A21" t="str">
            <v>Results</v>
          </cell>
          <cell r="E21" t="str">
            <v>Symbol</v>
          </cell>
          <cell r="F21" t="str">
            <v>Value</v>
          </cell>
        </row>
        <row r="23">
          <cell r="A23" t="str">
            <v>Duration of oil in years</v>
          </cell>
          <cell r="E23" t="str">
            <v>T+1</v>
          </cell>
          <cell r="F23">
            <v>13</v>
          </cell>
        </row>
        <row r="24">
          <cell r="A24" t="str">
            <v>Initial value of oil in the ground (US$,mill)</v>
          </cell>
          <cell r="E24" t="str">
            <v>L(0)</v>
          </cell>
          <cell r="F24">
            <v>48543.5245893791</v>
          </cell>
        </row>
        <row r="25">
          <cell r="A25" t="str">
            <v xml:space="preserve">      Stock of financial wealth, bop</v>
          </cell>
          <cell r="F25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1">
          <cell r="A1" t="str">
            <v>Table 34. Syrian Arab Republic: Monetary Survey, 1997-2003</v>
          </cell>
        </row>
        <row r="4">
          <cell r="T4" t="str">
            <v xml:space="preserve"> </v>
          </cell>
        </row>
        <row r="5">
          <cell r="A5">
            <v>38253.723641435186</v>
          </cell>
          <cell r="E5" t="str">
            <v>1983</v>
          </cell>
          <cell r="F5" t="str">
            <v>1984</v>
          </cell>
          <cell r="G5" t="str">
            <v>1985</v>
          </cell>
          <cell r="H5" t="str">
            <v>1986</v>
          </cell>
          <cell r="I5" t="str">
            <v>1987</v>
          </cell>
          <cell r="J5" t="str">
            <v>1988</v>
          </cell>
          <cell r="K5" t="str">
            <v>1989</v>
          </cell>
          <cell r="L5" t="str">
            <v xml:space="preserve">  1990</v>
          </cell>
          <cell r="M5" t="str">
            <v xml:space="preserve">  1991</v>
          </cell>
          <cell r="N5" t="str">
            <v xml:space="preserve">  1992</v>
          </cell>
          <cell r="O5" t="str">
            <v xml:space="preserve"> 1993</v>
          </cell>
          <cell r="P5" t="str">
            <v xml:space="preserve">  1994</v>
          </cell>
          <cell r="Q5" t="str">
            <v xml:space="preserve">  1995 </v>
          </cell>
          <cell r="R5" t="str">
            <v xml:space="preserve">  1996</v>
          </cell>
          <cell r="S5">
            <v>1997</v>
          </cell>
          <cell r="T5">
            <v>1998</v>
          </cell>
        </row>
        <row r="6">
          <cell r="S6" t="str">
            <v xml:space="preserve"> </v>
          </cell>
          <cell r="T6" t="str">
            <v xml:space="preserve"> </v>
          </cell>
        </row>
        <row r="8">
          <cell r="B8" t="str">
            <v>(In millions of Syrian pounds; end of period)</v>
          </cell>
        </row>
        <row r="10">
          <cell r="A10" t="str">
            <v xml:space="preserve">  Money and quasi-money (M2)</v>
          </cell>
          <cell r="E10">
            <v>41718</v>
          </cell>
          <cell r="F10">
            <v>52253</v>
          </cell>
          <cell r="G10">
            <v>62994</v>
          </cell>
          <cell r="H10">
            <v>70451</v>
          </cell>
          <cell r="I10">
            <v>78023</v>
          </cell>
          <cell r="J10">
            <v>95883</v>
          </cell>
          <cell r="K10">
            <v>114876</v>
          </cell>
          <cell r="L10">
            <v>139887</v>
          </cell>
          <cell r="M10">
            <v>167867.59999999998</v>
          </cell>
          <cell r="N10">
            <v>198443.9</v>
          </cell>
          <cell r="O10">
            <v>252923.59999999998</v>
          </cell>
          <cell r="P10">
            <v>290166.59999999998</v>
          </cell>
          <cell r="Q10">
            <v>316742</v>
          </cell>
          <cell r="R10">
            <v>348570.5</v>
          </cell>
          <cell r="S10">
            <v>377759</v>
          </cell>
          <cell r="T10">
            <v>417511</v>
          </cell>
        </row>
        <row r="11">
          <cell r="A11" t="str">
            <v xml:space="preserve">    Money (M1)</v>
          </cell>
          <cell r="E11">
            <v>36979</v>
          </cell>
          <cell r="F11">
            <v>45608</v>
          </cell>
          <cell r="G11">
            <v>54976</v>
          </cell>
          <cell r="H11">
            <v>61215</v>
          </cell>
          <cell r="I11">
            <v>67242</v>
          </cell>
          <cell r="J11">
            <v>79815</v>
          </cell>
          <cell r="K11">
            <v>95030</v>
          </cell>
          <cell r="L11">
            <v>113554</v>
          </cell>
          <cell r="M11">
            <v>135222.29999999999</v>
          </cell>
          <cell r="N11">
            <v>156929</v>
          </cell>
          <cell r="O11">
            <v>195389.59999999998</v>
          </cell>
          <cell r="P11">
            <v>207053.2</v>
          </cell>
          <cell r="Q11">
            <v>224967.3</v>
          </cell>
          <cell r="R11">
            <v>243946.5</v>
          </cell>
          <cell r="S11">
            <v>260820</v>
          </cell>
          <cell r="T11">
            <v>281875</v>
          </cell>
        </row>
        <row r="12">
          <cell r="A12" t="str">
            <v xml:space="preserve">      Currency outside banks</v>
          </cell>
          <cell r="E12">
            <v>20500</v>
          </cell>
          <cell r="F12">
            <v>25155</v>
          </cell>
          <cell r="G12">
            <v>29562</v>
          </cell>
          <cell r="H12">
            <v>36262</v>
          </cell>
          <cell r="I12">
            <v>41721</v>
          </cell>
          <cell r="J12">
            <v>52171</v>
          </cell>
          <cell r="K12">
            <v>59962</v>
          </cell>
          <cell r="L12">
            <v>76202</v>
          </cell>
          <cell r="M12">
            <v>92450.1</v>
          </cell>
          <cell r="N12">
            <v>107602.1</v>
          </cell>
          <cell r="O12">
            <v>126116.9</v>
          </cell>
          <cell r="P12">
            <v>134968</v>
          </cell>
          <cell r="Q12">
            <v>143728</v>
          </cell>
          <cell r="R12">
            <v>153166</v>
          </cell>
          <cell r="S12">
            <v>159700</v>
          </cell>
          <cell r="T12">
            <v>177834</v>
          </cell>
        </row>
        <row r="13">
          <cell r="A13" t="str">
            <v xml:space="preserve">      Demand deposits</v>
          </cell>
          <cell r="E13">
            <v>16479</v>
          </cell>
          <cell r="F13">
            <v>20453</v>
          </cell>
          <cell r="G13">
            <v>25414</v>
          </cell>
          <cell r="H13">
            <v>24953</v>
          </cell>
          <cell r="I13">
            <v>25521</v>
          </cell>
          <cell r="J13">
            <v>27644</v>
          </cell>
          <cell r="K13">
            <v>35068</v>
          </cell>
          <cell r="L13">
            <v>37352</v>
          </cell>
          <cell r="M13">
            <v>42772.2</v>
          </cell>
          <cell r="N13">
            <v>49326.9</v>
          </cell>
          <cell r="O13">
            <v>69272.7</v>
          </cell>
          <cell r="P13">
            <v>72085.2</v>
          </cell>
          <cell r="Q13">
            <v>81239.3</v>
          </cell>
          <cell r="R13">
            <v>90780.5</v>
          </cell>
          <cell r="S13">
            <v>101120</v>
          </cell>
          <cell r="T13">
            <v>104041</v>
          </cell>
        </row>
        <row r="14">
          <cell r="A14" t="str">
            <v xml:space="preserve">    Quasi-money</v>
          </cell>
          <cell r="E14">
            <v>4739</v>
          </cell>
          <cell r="F14">
            <v>6645</v>
          </cell>
          <cell r="G14">
            <v>8018</v>
          </cell>
          <cell r="H14">
            <v>9236</v>
          </cell>
          <cell r="I14">
            <v>10781</v>
          </cell>
          <cell r="J14">
            <v>16068</v>
          </cell>
          <cell r="K14">
            <v>19846</v>
          </cell>
          <cell r="L14">
            <v>26333</v>
          </cell>
          <cell r="M14">
            <v>32645.300000000003</v>
          </cell>
          <cell r="N14">
            <v>41514.9</v>
          </cell>
          <cell r="O14">
            <v>57534</v>
          </cell>
          <cell r="P14">
            <v>83113.399999999994</v>
          </cell>
          <cell r="Q14">
            <v>91774.7</v>
          </cell>
          <cell r="R14">
            <v>104624</v>
          </cell>
          <cell r="S14">
            <v>116939</v>
          </cell>
          <cell r="T14">
            <v>135636</v>
          </cell>
        </row>
        <row r="15">
          <cell r="L15">
            <v>0.54473968274392903</v>
          </cell>
          <cell r="M15">
            <v>0.55073224374447494</v>
          </cell>
        </row>
        <row r="16">
          <cell r="A16" t="str">
            <v xml:space="preserve">  Foreign assets (net)</v>
          </cell>
          <cell r="E16">
            <v>-6908</v>
          </cell>
          <cell r="F16">
            <v>-9049</v>
          </cell>
          <cell r="G16">
            <v>-12059</v>
          </cell>
          <cell r="H16">
            <v>-12950</v>
          </cell>
          <cell r="I16">
            <v>-13767</v>
          </cell>
          <cell r="J16">
            <v>-34148</v>
          </cell>
          <cell r="K16">
            <v>-22137</v>
          </cell>
          <cell r="L16">
            <v>-4532</v>
          </cell>
          <cell r="M16">
            <v>13667.099999999999</v>
          </cell>
          <cell r="N16">
            <v>29939.3</v>
          </cell>
          <cell r="O16">
            <v>108016.8</v>
          </cell>
          <cell r="P16">
            <v>133177.09999999998</v>
          </cell>
          <cell r="Q16">
            <v>169036.7</v>
          </cell>
          <cell r="R16">
            <v>214325.09999999998</v>
          </cell>
          <cell r="S16">
            <v>259891</v>
          </cell>
          <cell r="T16">
            <v>294449</v>
          </cell>
        </row>
        <row r="17">
          <cell r="A17" t="str">
            <v xml:space="preserve">    Central Bank</v>
          </cell>
          <cell r="E17">
            <v>-3962</v>
          </cell>
          <cell r="F17">
            <v>-5941</v>
          </cell>
          <cell r="G17">
            <v>-8081</v>
          </cell>
          <cell r="H17">
            <v>-8867</v>
          </cell>
          <cell r="I17">
            <v>-9567</v>
          </cell>
          <cell r="J17">
            <v>-24895</v>
          </cell>
          <cell r="K17">
            <v>-15829</v>
          </cell>
          <cell r="L17">
            <v>-5348</v>
          </cell>
          <cell r="M17">
            <v>2570.8999999999996</v>
          </cell>
          <cell r="N17">
            <v>10427.200000000001</v>
          </cell>
          <cell r="O17">
            <v>12728.3</v>
          </cell>
          <cell r="P17">
            <v>16885</v>
          </cell>
          <cell r="Q17">
            <v>24591.199999999997</v>
          </cell>
          <cell r="R17">
            <v>39329</v>
          </cell>
          <cell r="S17">
            <v>40208</v>
          </cell>
          <cell r="T17">
            <v>42447</v>
          </cell>
        </row>
        <row r="18">
          <cell r="A18" t="str">
            <v xml:space="preserve">    Commercial bank</v>
          </cell>
          <cell r="E18">
            <v>-2946</v>
          </cell>
          <cell r="F18">
            <v>-3108</v>
          </cell>
          <cell r="G18">
            <v>-3978</v>
          </cell>
          <cell r="H18">
            <v>-4083</v>
          </cell>
          <cell r="I18">
            <v>-4200</v>
          </cell>
          <cell r="J18">
            <v>-9253</v>
          </cell>
          <cell r="K18">
            <v>-6308</v>
          </cell>
          <cell r="L18">
            <v>816</v>
          </cell>
          <cell r="M18">
            <v>11096.199999999999</v>
          </cell>
          <cell r="N18">
            <v>19512.099999999999</v>
          </cell>
          <cell r="O18">
            <v>95288.5</v>
          </cell>
          <cell r="P18">
            <v>116292.09999999999</v>
          </cell>
          <cell r="Q18">
            <v>144445.5</v>
          </cell>
          <cell r="R18">
            <v>174996.09999999998</v>
          </cell>
          <cell r="S18">
            <v>219683</v>
          </cell>
          <cell r="T18">
            <v>252002</v>
          </cell>
        </row>
        <row r="20">
          <cell r="A20" t="str">
            <v xml:space="preserve">  Domestic assets (net)</v>
          </cell>
          <cell r="E20">
            <v>48626</v>
          </cell>
          <cell r="F20">
            <v>61302</v>
          </cell>
          <cell r="G20">
            <v>75053</v>
          </cell>
          <cell r="H20">
            <v>83401</v>
          </cell>
          <cell r="I20">
            <v>91790</v>
          </cell>
          <cell r="J20">
            <v>130031</v>
          </cell>
          <cell r="K20">
            <v>137013</v>
          </cell>
          <cell r="L20">
            <v>144419</v>
          </cell>
          <cell r="M20">
            <v>154200.49999999997</v>
          </cell>
          <cell r="N20">
            <v>168504.6</v>
          </cell>
          <cell r="O20">
            <v>144906.79999999999</v>
          </cell>
          <cell r="P20">
            <v>156989.5</v>
          </cell>
          <cell r="Q20">
            <v>147705.29999999999</v>
          </cell>
          <cell r="R20">
            <v>134245.40000000002</v>
          </cell>
          <cell r="S20">
            <v>117868</v>
          </cell>
          <cell r="T20">
            <v>123062</v>
          </cell>
        </row>
        <row r="21">
          <cell r="A21" t="str">
            <v xml:space="preserve">    Claims on public sector</v>
          </cell>
          <cell r="E21">
            <v>54054</v>
          </cell>
          <cell r="F21">
            <v>65958</v>
          </cell>
          <cell r="G21">
            <v>81654</v>
          </cell>
          <cell r="H21">
            <v>91874</v>
          </cell>
          <cell r="I21">
            <v>101415</v>
          </cell>
          <cell r="J21">
            <v>118822</v>
          </cell>
          <cell r="K21">
            <v>123074</v>
          </cell>
          <cell r="L21">
            <v>133209</v>
          </cell>
          <cell r="M21">
            <v>137192.4</v>
          </cell>
          <cell r="N21">
            <v>155629</v>
          </cell>
          <cell r="O21">
            <v>229840.39999999997</v>
          </cell>
          <cell r="P21">
            <v>193651.20000000001</v>
          </cell>
          <cell r="Q21">
            <v>211353.30000000005</v>
          </cell>
          <cell r="R21">
            <v>202512.69999999998</v>
          </cell>
          <cell r="S21">
            <v>203813</v>
          </cell>
          <cell r="T21">
            <v>195424</v>
          </cell>
        </row>
        <row r="22">
          <cell r="A22" t="str">
            <v xml:space="preserve">       Claims on central government (net) </v>
          </cell>
          <cell r="E22">
            <v>32457</v>
          </cell>
          <cell r="F22">
            <v>46771</v>
          </cell>
          <cell r="G22">
            <v>65746</v>
          </cell>
          <cell r="H22">
            <v>73672</v>
          </cell>
          <cell r="I22">
            <v>80172</v>
          </cell>
          <cell r="J22">
            <v>71851</v>
          </cell>
          <cell r="K22">
            <v>70828</v>
          </cell>
          <cell r="L22">
            <v>74381</v>
          </cell>
          <cell r="M22">
            <v>64703.000000000007</v>
          </cell>
          <cell r="N22">
            <v>65983.399999999994</v>
          </cell>
          <cell r="O22">
            <v>69624.999999999985</v>
          </cell>
          <cell r="P22">
            <v>72878.599999999991</v>
          </cell>
          <cell r="Q22">
            <v>70808.60000000002</v>
          </cell>
          <cell r="R22">
            <v>55204.699999999983</v>
          </cell>
          <cell r="S22">
            <v>39127</v>
          </cell>
          <cell r="T22">
            <v>34937</v>
          </cell>
        </row>
        <row r="23">
          <cell r="A23" t="str">
            <v xml:space="preserve">       Claims on public enterprises</v>
          </cell>
          <cell r="E23">
            <v>21597</v>
          </cell>
          <cell r="F23">
            <v>19187</v>
          </cell>
          <cell r="G23">
            <v>15908</v>
          </cell>
          <cell r="H23">
            <v>18202</v>
          </cell>
          <cell r="I23">
            <v>21243</v>
          </cell>
          <cell r="J23">
            <v>46971</v>
          </cell>
          <cell r="K23">
            <v>52246</v>
          </cell>
          <cell r="L23">
            <v>58828</v>
          </cell>
          <cell r="M23">
            <v>72489.399999999994</v>
          </cell>
          <cell r="N23">
            <v>89645.6</v>
          </cell>
          <cell r="O23">
            <v>160215.4</v>
          </cell>
          <cell r="P23">
            <v>120772.6</v>
          </cell>
          <cell r="Q23">
            <v>140544.70000000001</v>
          </cell>
          <cell r="R23">
            <v>147308</v>
          </cell>
          <cell r="S23">
            <v>164686</v>
          </cell>
          <cell r="T23">
            <v>160487</v>
          </cell>
        </row>
        <row r="24">
          <cell r="A24" t="str">
            <v xml:space="preserve">    Claims on private sector</v>
          </cell>
          <cell r="E24">
            <v>5938</v>
          </cell>
          <cell r="F24">
            <v>6580</v>
          </cell>
          <cell r="G24">
            <v>6825</v>
          </cell>
          <cell r="H24">
            <v>7601</v>
          </cell>
          <cell r="I24">
            <v>8971</v>
          </cell>
          <cell r="J24">
            <v>12068</v>
          </cell>
          <cell r="K24">
            <v>16073</v>
          </cell>
          <cell r="L24">
            <v>20009</v>
          </cell>
          <cell r="M24">
            <v>26787.4</v>
          </cell>
          <cell r="N24">
            <v>35556.400000000001</v>
          </cell>
          <cell r="O24">
            <v>45408</v>
          </cell>
          <cell r="P24">
            <v>52343</v>
          </cell>
          <cell r="Q24">
            <v>63666</v>
          </cell>
          <cell r="R24">
            <v>66634</v>
          </cell>
          <cell r="S24">
            <v>73352</v>
          </cell>
          <cell r="T24">
            <v>72617</v>
          </cell>
        </row>
        <row r="25">
          <cell r="A25" t="str">
            <v xml:space="preserve">    Other items (net)</v>
          </cell>
          <cell r="E25">
            <v>-11366</v>
          </cell>
          <cell r="F25">
            <v>-11236</v>
          </cell>
          <cell r="G25">
            <v>-13426</v>
          </cell>
          <cell r="H25">
            <v>-16074</v>
          </cell>
          <cell r="I25">
            <v>-18596</v>
          </cell>
          <cell r="J25">
            <v>-859</v>
          </cell>
          <cell r="K25">
            <v>-2134</v>
          </cell>
          <cell r="L25">
            <v>-8799</v>
          </cell>
          <cell r="M25">
            <v>-9779.3000000000247</v>
          </cell>
          <cell r="N25">
            <v>-22680.799999999996</v>
          </cell>
          <cell r="O25">
            <v>-130341.59999999999</v>
          </cell>
          <cell r="P25">
            <v>-89004.7</v>
          </cell>
          <cell r="Q25">
            <v>-127314.00000000004</v>
          </cell>
          <cell r="R25">
            <v>-134901.29999999996</v>
          </cell>
          <cell r="S25">
            <v>-159297</v>
          </cell>
          <cell r="T25">
            <v>-144979</v>
          </cell>
        </row>
        <row r="26">
          <cell r="A26" t="str">
            <v xml:space="preserve">      Import and restricted deposits</v>
          </cell>
          <cell r="E26">
            <v>-8313</v>
          </cell>
          <cell r="F26">
            <v>-8139</v>
          </cell>
          <cell r="G26">
            <v>-10340</v>
          </cell>
          <cell r="H26">
            <v>-12258</v>
          </cell>
          <cell r="I26">
            <v>-18283</v>
          </cell>
          <cell r="J26">
            <v>-12237</v>
          </cell>
          <cell r="K26">
            <v>-11761</v>
          </cell>
          <cell r="L26">
            <v>-12752</v>
          </cell>
          <cell r="M26">
            <v>-16103.4</v>
          </cell>
          <cell r="N26">
            <v>-18656.900000000001</v>
          </cell>
          <cell r="O26">
            <v>-30118.5</v>
          </cell>
          <cell r="P26">
            <v>-24411</v>
          </cell>
          <cell r="Q26">
            <v>-26708</v>
          </cell>
          <cell r="R26">
            <v>-27182</v>
          </cell>
          <cell r="S26">
            <v>-33235</v>
          </cell>
          <cell r="T26">
            <v>-22776</v>
          </cell>
        </row>
        <row r="27">
          <cell r="A27" t="str">
            <v xml:space="preserve">      Capital accounts</v>
          </cell>
          <cell r="M27">
            <v>-16031.2</v>
          </cell>
          <cell r="N27">
            <v>-20995.7</v>
          </cell>
          <cell r="O27">
            <v>-27008.699999999997</v>
          </cell>
          <cell r="P27">
            <v>-36301</v>
          </cell>
          <cell r="Q27">
            <v>-46967.1</v>
          </cell>
          <cell r="R27">
            <v>-59153.7</v>
          </cell>
          <cell r="S27">
            <v>-68505</v>
          </cell>
          <cell r="T27">
            <v>-78771</v>
          </cell>
        </row>
        <row r="28">
          <cell r="A28" t="str">
            <v xml:space="preserve">      Valuation adjustment (net) </v>
          </cell>
          <cell r="E28" t="str">
            <v xml:space="preserve">   --</v>
          </cell>
          <cell r="F28" t="str">
            <v xml:space="preserve">   --</v>
          </cell>
          <cell r="G28" t="str">
            <v xml:space="preserve">   --</v>
          </cell>
          <cell r="H28" t="str">
            <v xml:space="preserve">   --</v>
          </cell>
          <cell r="I28" t="str">
            <v xml:space="preserve">   --</v>
          </cell>
          <cell r="J28">
            <v>-20845</v>
          </cell>
          <cell r="K28">
            <v>-21188</v>
          </cell>
          <cell r="L28">
            <v>-22051</v>
          </cell>
          <cell r="M28">
            <v>27773.8</v>
          </cell>
          <cell r="N28">
            <v>28349.7</v>
          </cell>
          <cell r="O28">
            <v>-54124.9</v>
          </cell>
          <cell r="P28">
            <v>-19175.199999999997</v>
          </cell>
          <cell r="Q28">
            <v>-30865.800000000003</v>
          </cell>
          <cell r="R28">
            <v>-31525</v>
          </cell>
          <cell r="S28">
            <v>-34346</v>
          </cell>
          <cell r="T28">
            <v>-30051</v>
          </cell>
        </row>
        <row r="29">
          <cell r="A29" t="str">
            <v xml:space="preserve">      Other</v>
          </cell>
          <cell r="M29">
            <v>-5418.5000000000255</v>
          </cell>
          <cell r="N29">
            <v>-11377.899999999994</v>
          </cell>
          <cell r="O29">
            <v>-19089.499999999993</v>
          </cell>
          <cell r="P29">
            <v>-9117.5</v>
          </cell>
          <cell r="Q29">
            <v>-22773.100000000042</v>
          </cell>
          <cell r="R29">
            <v>-17040.599999999962</v>
          </cell>
          <cell r="S29">
            <v>-23211</v>
          </cell>
          <cell r="T29">
            <v>-13381</v>
          </cell>
        </row>
        <row r="30">
          <cell r="Q30">
            <v>0.43103395748155282</v>
          </cell>
        </row>
        <row r="40">
          <cell r="B40" t="str">
            <v>(Annual change in percent)</v>
          </cell>
        </row>
        <row r="42">
          <cell r="A42" t="str">
            <v xml:space="preserve">  Money and quasi-money (M2)</v>
          </cell>
          <cell r="F42">
            <v>25.252888441440135</v>
          </cell>
          <cell r="G42">
            <v>20.555757564158995</v>
          </cell>
          <cell r="H42">
            <v>11.837635330348917</v>
          </cell>
          <cell r="I42">
            <v>10.74789570055783</v>
          </cell>
          <cell r="J42">
            <v>22.890686079745713</v>
          </cell>
          <cell r="K42">
            <v>19.80851662964238</v>
          </cell>
          <cell r="L42">
            <v>21.772171732999055</v>
          </cell>
          <cell r="M42">
            <v>20.002287560673949</v>
          </cell>
          <cell r="N42">
            <v>18.214533358432483</v>
          </cell>
          <cell r="O42">
            <v>27.453451580018328</v>
          </cell>
          <cell r="P42">
            <v>14.72499996046237</v>
          </cell>
          <cell r="Q42">
            <v>9.1586695367420035</v>
          </cell>
          <cell r="R42">
            <v>10.048714726812369</v>
          </cell>
          <cell r="S42">
            <v>8.3737723071803281</v>
          </cell>
          <cell r="T42">
            <v>10.523111295826171</v>
          </cell>
        </row>
        <row r="43">
          <cell r="A43" t="str">
            <v xml:space="preserve">    Money (M1)</v>
          </cell>
          <cell r="F43">
            <v>23.334865734606126</v>
          </cell>
          <cell r="G43">
            <v>20.540256095421849</v>
          </cell>
          <cell r="H43">
            <v>11.348588474970889</v>
          </cell>
          <cell r="I43">
            <v>9.8456260720411581</v>
          </cell>
          <cell r="J43">
            <v>18.698135094137601</v>
          </cell>
          <cell r="K43">
            <v>19.062832800851972</v>
          </cell>
          <cell r="L43">
            <v>19.492791749973691</v>
          </cell>
          <cell r="M43">
            <v>19.081934586188055</v>
          </cell>
          <cell r="N43">
            <v>16.052603749529482</v>
          </cell>
          <cell r="O43">
            <v>24.508280814890803</v>
          </cell>
          <cell r="P43">
            <v>5.9694067647408255</v>
          </cell>
          <cell r="Q43">
            <v>8.6519310013078545</v>
          </cell>
          <cell r="R43">
            <v>8.4364260939256539</v>
          </cell>
          <cell r="S43">
            <v>6.9168854646408207</v>
          </cell>
          <cell r="T43">
            <v>8.0726171305881564</v>
          </cell>
        </row>
        <row r="44">
          <cell r="A44" t="str">
            <v xml:space="preserve">      Currency outside banks</v>
          </cell>
          <cell r="F44">
            <v>22.707317073170728</v>
          </cell>
          <cell r="G44">
            <v>17.519379844961236</v>
          </cell>
          <cell r="H44">
            <v>22.664231107502886</v>
          </cell>
          <cell r="I44">
            <v>15.054326843527654</v>
          </cell>
          <cell r="J44">
            <v>25.047338270894759</v>
          </cell>
          <cell r="K44">
            <v>14.933583791761706</v>
          </cell>
          <cell r="L44">
            <v>27.083819752509932</v>
          </cell>
          <cell r="M44">
            <v>21.322406236056814</v>
          </cell>
          <cell r="N44">
            <v>16.389381947666905</v>
          </cell>
          <cell r="O44">
            <v>17.206727377997268</v>
          </cell>
          <cell r="P44">
            <v>7.0181712363688087</v>
          </cell>
          <cell r="Q44">
            <v>6.4904273605595364</v>
          </cell>
          <cell r="R44">
            <v>6.5665701881331362</v>
          </cell>
          <cell r="S44">
            <v>4.2659598083125472</v>
          </cell>
          <cell r="T44">
            <v>11.355040701314966</v>
          </cell>
        </row>
        <row r="45">
          <cell r="A45" t="str">
            <v xml:space="preserve">      Demand deposits</v>
          </cell>
          <cell r="F45">
            <v>24.115540991565034</v>
          </cell>
          <cell r="G45">
            <v>24.255610423898698</v>
          </cell>
          <cell r="H45">
            <v>-1.8139608090029125</v>
          </cell>
          <cell r="I45">
            <v>2.2762794052819224</v>
          </cell>
          <cell r="J45">
            <v>8.3186395517417022</v>
          </cell>
          <cell r="K45">
            <v>26.855737230502097</v>
          </cell>
          <cell r="L45">
            <v>6.5130603399110365</v>
          </cell>
          <cell r="M45">
            <v>14.511137288498599</v>
          </cell>
          <cell r="N45">
            <v>15.324673502882735</v>
          </cell>
          <cell r="O45">
            <v>40.435948741964324</v>
          </cell>
          <cell r="P45">
            <v>4.0600409685200622</v>
          </cell>
          <cell r="Q45">
            <v>12.699000627035794</v>
          </cell>
          <cell r="R45">
            <v>11.744562053094999</v>
          </cell>
          <cell r="S45">
            <v>11.389560533374453</v>
          </cell>
          <cell r="T45">
            <v>2.8886471518987378</v>
          </cell>
        </row>
        <row r="46">
          <cell r="A46" t="str">
            <v xml:space="preserve">    Quasi-money</v>
          </cell>
          <cell r="F46">
            <v>40.219455581346274</v>
          </cell>
          <cell r="G46">
            <v>20.662151993980427</v>
          </cell>
          <cell r="H46">
            <v>15.190820653529569</v>
          </cell>
          <cell r="I46">
            <v>16.72802078822</v>
          </cell>
          <cell r="J46">
            <v>49.03997773861424</v>
          </cell>
          <cell r="K46">
            <v>23.512571570824004</v>
          </cell>
          <cell r="L46">
            <v>32.686687493701491</v>
          </cell>
          <cell r="M46">
            <v>23.971062924847164</v>
          </cell>
          <cell r="N46">
            <v>27.169607876172066</v>
          </cell>
          <cell r="O46">
            <v>38.586387056213553</v>
          </cell>
          <cell r="P46">
            <v>44.45962387457849</v>
          </cell>
          <cell r="Q46">
            <v>10.421063270182662</v>
          </cell>
          <cell r="R46">
            <v>14.000917464181306</v>
          </cell>
          <cell r="S46">
            <v>11.770721822908703</v>
          </cell>
          <cell r="T46">
            <v>15.988677857686495</v>
          </cell>
        </row>
        <row r="47">
          <cell r="A47" t="str">
            <v xml:space="preserve">   Total deposits</v>
          </cell>
          <cell r="F47">
            <v>27.712319728532385</v>
          </cell>
          <cell r="G47">
            <v>23.374418776293449</v>
          </cell>
          <cell r="H47">
            <v>2.2642976788705527</v>
          </cell>
          <cell r="I47">
            <v>6.1803504051010538</v>
          </cell>
          <cell r="J47">
            <v>20.412098506969322</v>
          </cell>
          <cell r="K47">
            <v>25.62683016105418</v>
          </cell>
          <cell r="L47">
            <v>15.972247514295091</v>
          </cell>
          <cell r="M47">
            <v>18.422705503650771</v>
          </cell>
          <cell r="N47">
            <v>20.451884509563435</v>
          </cell>
          <cell r="O47">
            <v>39.590695032463017</v>
          </cell>
          <cell r="P47">
            <v>22.389905265258058</v>
          </cell>
          <cell r="Q47">
            <v>11.479098393928822</v>
          </cell>
          <cell r="R47">
            <v>12.941438265111493</v>
          </cell>
          <cell r="S47">
            <v>11.593642930434056</v>
          </cell>
          <cell r="T47">
            <v>9.9138306605093049</v>
          </cell>
        </row>
        <row r="48">
          <cell r="A48" t="str">
            <v xml:space="preserve">  Foreign assets (net)</v>
          </cell>
          <cell r="F48">
            <v>-30.99305153445281</v>
          </cell>
          <cell r="G48">
            <v>-33.263344015913361</v>
          </cell>
          <cell r="H48">
            <v>-7.3886723608922802</v>
          </cell>
          <cell r="I48">
            <v>-6.3088803088803092</v>
          </cell>
          <cell r="J48">
            <v>-148.04242028038061</v>
          </cell>
          <cell r="K48">
            <v>35.173363008082461</v>
          </cell>
          <cell r="L48">
            <v>79.527487916158464</v>
          </cell>
          <cell r="M48">
            <v>401.56884377758166</v>
          </cell>
          <cell r="N48">
            <v>119.06110294063848</v>
          </cell>
          <cell r="O48">
            <v>260.78599032041495</v>
          </cell>
          <cell r="P48">
            <v>23.29295072618331</v>
          </cell>
          <cell r="Q48">
            <v>26.926250834415256</v>
          </cell>
          <cell r="R48">
            <v>26.792051666886518</v>
          </cell>
          <cell r="S48">
            <v>21.260179045758075</v>
          </cell>
          <cell r="T48">
            <v>13.297113020458577</v>
          </cell>
        </row>
        <row r="49">
          <cell r="A49" t="str">
            <v xml:space="preserve">  Domestic assets (net)</v>
          </cell>
          <cell r="F49">
            <v>26.068358491342082</v>
          </cell>
          <cell r="G49">
            <v>22.431568301197345</v>
          </cell>
          <cell r="H49">
            <v>11.122806550037968</v>
          </cell>
          <cell r="I49">
            <v>10.058632390498911</v>
          </cell>
          <cell r="J49">
            <v>41.661401024076696</v>
          </cell>
          <cell r="K49">
            <v>5.3694888142058472</v>
          </cell>
          <cell r="L49">
            <v>5.4053265018647823</v>
          </cell>
          <cell r="M49">
            <v>6.773000782445493</v>
          </cell>
          <cell r="N49">
            <v>9.2762993634910593</v>
          </cell>
          <cell r="O49">
            <v>-14.004246768337492</v>
          </cell>
          <cell r="P49">
            <v>8.3382560376738866</v>
          </cell>
          <cell r="Q49">
            <v>-5.9138987002315568</v>
          </cell>
          <cell r="R49">
            <v>-9.1126723279394639</v>
          </cell>
          <cell r="S49">
            <v>-12.199598645465704</v>
          </cell>
          <cell r="T49">
            <v>4.4066243594529375</v>
          </cell>
        </row>
        <row r="50">
          <cell r="A50" t="str">
            <v xml:space="preserve">    Claims on public sector</v>
          </cell>
          <cell r="F50">
            <v>22.022422022422017</v>
          </cell>
          <cell r="G50">
            <v>23.796961702901843</v>
          </cell>
          <cell r="H50">
            <v>12.51622700663777</v>
          </cell>
          <cell r="I50">
            <v>10.38487493741429</v>
          </cell>
          <cell r="J50">
            <v>17.164127594537291</v>
          </cell>
          <cell r="K50">
            <v>3.578461900994756</v>
          </cell>
          <cell r="L50">
            <v>8.2348830784731106</v>
          </cell>
          <cell r="M50">
            <v>2.990338490642519</v>
          </cell>
          <cell r="N50">
            <v>13.438499508719136</v>
          </cell>
          <cell r="O50">
            <v>47.684814526855511</v>
          </cell>
          <cell r="P50">
            <v>-15.745360693768351</v>
          </cell>
          <cell r="Q50">
            <v>9.1412291790601063</v>
          </cell>
          <cell r="R50">
            <v>-4.1828540174201461</v>
          </cell>
          <cell r="S50">
            <v>0.64208318786922458</v>
          </cell>
          <cell r="T50">
            <v>-4.1160279275610501</v>
          </cell>
        </row>
        <row r="51">
          <cell r="A51" t="str">
            <v xml:space="preserve">       Claims on Government (net)</v>
          </cell>
          <cell r="F51">
            <v>44.101426502757505</v>
          </cell>
          <cell r="G51">
            <v>40.570011331808175</v>
          </cell>
          <cell r="H51">
            <v>12.055486265324134</v>
          </cell>
          <cell r="I51">
            <v>8.8228906504506543</v>
          </cell>
          <cell r="J51">
            <v>-10.378935289128377</v>
          </cell>
          <cell r="K51">
            <v>-1.4237797664611529</v>
          </cell>
          <cell r="L51">
            <v>5.0163777037329771</v>
          </cell>
          <cell r="M51">
            <v>-13.011387316653433</v>
          </cell>
          <cell r="N51">
            <v>1.9788881504721356</v>
          </cell>
          <cell r="O51">
            <v>5.518963860607351</v>
          </cell>
          <cell r="P51">
            <v>4.6730341113105922</v>
          </cell>
          <cell r="Q51">
            <v>-2.8403399626227288</v>
          </cell>
          <cell r="R51">
            <v>-22.036730001723004</v>
          </cell>
          <cell r="S51">
            <v>-29.123788373091397</v>
          </cell>
          <cell r="T51">
            <v>-10.708717765226062</v>
          </cell>
        </row>
        <row r="52">
          <cell r="A52" t="str">
            <v xml:space="preserve">       Claims on public enterprises</v>
          </cell>
          <cell r="F52">
            <v>-11.158957262582769</v>
          </cell>
          <cell r="G52">
            <v>-17.089696148433831</v>
          </cell>
          <cell r="H52">
            <v>14.42041740005029</v>
          </cell>
          <cell r="I52">
            <v>16.70695527963959</v>
          </cell>
          <cell r="J52">
            <v>121.11283716989125</v>
          </cell>
          <cell r="K52">
            <v>11.230333610099841</v>
          </cell>
          <cell r="L52">
            <v>12.598093633962403</v>
          </cell>
          <cell r="M52">
            <v>23.222615081253807</v>
          </cell>
          <cell r="N52">
            <v>23.66718444351865</v>
          </cell>
          <cell r="O52">
            <v>78.72087419795281</v>
          </cell>
          <cell r="P52">
            <v>-24.618607200056918</v>
          </cell>
          <cell r="Q52">
            <v>16.371345818505191</v>
          </cell>
          <cell r="R52">
            <v>4.8122056541441971</v>
          </cell>
          <cell r="S52">
            <v>11.797051076655718</v>
          </cell>
          <cell r="T52">
            <v>-2.5497006424346935</v>
          </cell>
        </row>
        <row r="53">
          <cell r="A53" t="str">
            <v xml:space="preserve">    Claims on private sector</v>
          </cell>
          <cell r="F53">
            <v>10.811721118221618</v>
          </cell>
          <cell r="G53">
            <v>3.7234042553191404</v>
          </cell>
          <cell r="H53">
            <v>11.369963369963365</v>
          </cell>
          <cell r="I53">
            <v>18.02394421786606</v>
          </cell>
          <cell r="J53">
            <v>34.522349793779952</v>
          </cell>
          <cell r="K53">
            <v>33.186940669539268</v>
          </cell>
          <cell r="L53">
            <v>24.488272257823684</v>
          </cell>
          <cell r="M53">
            <v>33.876755460042986</v>
          </cell>
          <cell r="N53">
            <v>32.735539843359199</v>
          </cell>
          <cell r="O53">
            <v>27.706966959534697</v>
          </cell>
          <cell r="P53">
            <v>17.399999999999999</v>
          </cell>
          <cell r="Q53">
            <v>21.63230995548593</v>
          </cell>
          <cell r="R53">
            <v>4.6618289196745488</v>
          </cell>
          <cell r="S53">
            <v>10.08194015067383</v>
          </cell>
          <cell r="T53">
            <v>-1.0020176682299042</v>
          </cell>
        </row>
        <row r="54">
          <cell r="A54" t="str">
            <v xml:space="preserve">    Other items (net), of which: 1/</v>
          </cell>
          <cell r="F54">
            <v>-1.1437620974837248</v>
          </cell>
          <cell r="G54">
            <v>19.490922036311865</v>
          </cell>
          <cell r="H54">
            <v>19.722925666617019</v>
          </cell>
          <cell r="I54">
            <v>15.689934054995636</v>
          </cell>
          <cell r="J54">
            <v>-95.380727038072706</v>
          </cell>
          <cell r="K54">
            <v>148.42840512223515</v>
          </cell>
          <cell r="L54">
            <v>312.3242736644799</v>
          </cell>
          <cell r="M54">
            <v>11.141038754404198</v>
          </cell>
          <cell r="N54">
            <v>131.92662051476015</v>
          </cell>
          <cell r="O54">
            <v>474.67814186448453</v>
          </cell>
          <cell r="P54">
            <v>-31.714280014976026</v>
          </cell>
          <cell r="Q54">
            <v>43.041884304986191</v>
          </cell>
          <cell r="R54">
            <v>5.9595174136386486</v>
          </cell>
          <cell r="S54">
            <v>18.084110382924436</v>
          </cell>
          <cell r="T54">
            <v>-8.9882420886771222</v>
          </cell>
        </row>
        <row r="55">
          <cell r="A55" t="str">
            <v xml:space="preserve">      Import and restricted deposits</v>
          </cell>
          <cell r="F55">
            <v>-2.093107181522913</v>
          </cell>
          <cell r="G55">
            <v>27.042634230249419</v>
          </cell>
          <cell r="H55">
            <v>18.549323017408128</v>
          </cell>
          <cell r="I55">
            <v>49.151574481970961</v>
          </cell>
          <cell r="J55">
            <v>-33.068971175408848</v>
          </cell>
          <cell r="K55">
            <v>-3.8898422816049716</v>
          </cell>
          <cell r="L55">
            <v>8.4261542385851484</v>
          </cell>
          <cell r="M55">
            <v>26.281367628607267</v>
          </cell>
          <cell r="N55">
            <v>15.856899785138555</v>
          </cell>
          <cell r="O55">
            <v>61.433571493656494</v>
          </cell>
          <cell r="P55">
            <v>-18.950146919667311</v>
          </cell>
          <cell r="Q55">
            <v>9.4096923518086193</v>
          </cell>
          <cell r="R55">
            <v>1.7747491388347969</v>
          </cell>
          <cell r="S55">
            <v>22.268412920314915</v>
          </cell>
          <cell r="T55">
            <v>-31.469836016247932</v>
          </cell>
        </row>
        <row r="57">
          <cell r="A57" t="str">
            <v>Memorandum items:</v>
          </cell>
        </row>
        <row r="58">
          <cell r="A58" t="str">
            <v xml:space="preserve">  Velocity </v>
          </cell>
        </row>
        <row r="59">
          <cell r="A59" t="str">
            <v xml:space="preserve">    GDP/M2</v>
          </cell>
          <cell r="R59">
            <v>1.9819720831223526</v>
          </cell>
          <cell r="S59">
            <v>1.9736631026659854</v>
          </cell>
          <cell r="T59">
            <v>1.8932291604293061</v>
          </cell>
        </row>
        <row r="60">
          <cell r="A60" t="str">
            <v xml:space="preserve">    GDP/M1</v>
          </cell>
          <cell r="R60">
            <v>0.35310708294191129</v>
          </cell>
          <cell r="S60">
            <v>2.8585576259489303</v>
          </cell>
          <cell r="T60">
            <v>2.8042359201773834</v>
          </cell>
        </row>
        <row r="61">
          <cell r="A61" t="str">
            <v xml:space="preserve">    GDP/Currency</v>
          </cell>
          <cell r="R61">
            <v>0.22170434691984015</v>
          </cell>
          <cell r="S61">
            <v>4.6685597996242958</v>
          </cell>
          <cell r="T61">
            <v>4.4448418187748127</v>
          </cell>
        </row>
        <row r="62">
          <cell r="A62" t="str">
            <v xml:space="preserve">    Nonoil GDP/M2</v>
          </cell>
          <cell r="R62">
            <v>0.58023231231991046</v>
          </cell>
          <cell r="S62">
            <v>1.6437728816520585</v>
          </cell>
          <cell r="T62">
            <v>1.6370155516860634</v>
          </cell>
        </row>
        <row r="63">
          <cell r="A63" t="str">
            <v xml:space="preserve">    Nonoil GDP/M1</v>
          </cell>
          <cell r="R63">
            <v>0.40607464423222578</v>
          </cell>
          <cell r="S63">
            <v>2.3807606778621273</v>
          </cell>
          <cell r="T63">
            <v>2.4247343680709532</v>
          </cell>
        </row>
        <row r="64">
          <cell r="A64" t="str">
            <v xml:space="preserve">    Nonoil GDP/Currency</v>
          </cell>
          <cell r="R64">
            <v>0.25496094003592218</v>
          </cell>
          <cell r="S64">
            <v>3.8882279273638072</v>
          </cell>
          <cell r="T64">
            <v>3.8433145517730019</v>
          </cell>
        </row>
        <row r="65">
          <cell r="A65" t="str">
            <v xml:space="preserve">  Velocity of money (non-oil GDP)  1/ </v>
          </cell>
          <cell r="S65">
            <v>1.7098300427010056</v>
          </cell>
          <cell r="T65">
            <v>1.7188426572107587</v>
          </cell>
        </row>
        <row r="66">
          <cell r="A66" t="str">
            <v xml:space="preserve">  Velocity of money (GDP)  2/ </v>
          </cell>
          <cell r="S66">
            <v>2.0529773332901939</v>
          </cell>
          <cell r="T66">
            <v>1.9878632414148654</v>
          </cell>
        </row>
        <row r="68">
          <cell r="A68" t="str">
            <v>Nominal interest rates (private)</v>
          </cell>
        </row>
        <row r="69">
          <cell r="A69" t="str">
            <v>Saving</v>
          </cell>
          <cell r="N69">
            <v>8</v>
          </cell>
          <cell r="O69">
            <v>8</v>
          </cell>
          <cell r="P69">
            <v>8</v>
          </cell>
          <cell r="Q69">
            <v>8</v>
          </cell>
          <cell r="R69">
            <v>8</v>
          </cell>
          <cell r="S69">
            <v>8</v>
          </cell>
          <cell r="T69">
            <v>8</v>
          </cell>
        </row>
        <row r="70">
          <cell r="A70" t="str">
            <v>Lending</v>
          </cell>
          <cell r="N70">
            <v>9</v>
          </cell>
          <cell r="O70">
            <v>9</v>
          </cell>
          <cell r="P70">
            <v>9</v>
          </cell>
          <cell r="Q70">
            <v>9</v>
          </cell>
          <cell r="R70">
            <v>9</v>
          </cell>
          <cell r="S70">
            <v>9</v>
          </cell>
          <cell r="T70">
            <v>9</v>
          </cell>
        </row>
        <row r="71">
          <cell r="A71" t="str">
            <v>CPI</v>
          </cell>
          <cell r="N71">
            <v>11.009174311926607</v>
          </cell>
          <cell r="O71">
            <v>13.223140495867769</v>
          </cell>
          <cell r="P71">
            <v>15.4</v>
          </cell>
          <cell r="Q71">
            <v>7.7</v>
          </cell>
          <cell r="R71">
            <v>8.9</v>
          </cell>
          <cell r="S71">
            <v>1.9</v>
          </cell>
          <cell r="T71">
            <v>-1</v>
          </cell>
        </row>
        <row r="72">
          <cell r="A72" t="str">
            <v>Real interest rates (private)</v>
          </cell>
        </row>
        <row r="73">
          <cell r="A73" t="str">
            <v>Saving</v>
          </cell>
          <cell r="N73">
            <v>-3.009174311926607</v>
          </cell>
          <cell r="O73">
            <v>-5.223140495867769</v>
          </cell>
          <cell r="P73">
            <v>-7.4</v>
          </cell>
          <cell r="Q73">
            <v>0.29999999999999982</v>
          </cell>
          <cell r="R73">
            <v>-0.90000000000000036</v>
          </cell>
          <cell r="S73">
            <v>6.1</v>
          </cell>
          <cell r="T73">
            <v>9</v>
          </cell>
        </row>
        <row r="74">
          <cell r="A74" t="str">
            <v>Lending</v>
          </cell>
          <cell r="N74">
            <v>-2.009174311926607</v>
          </cell>
          <cell r="O74">
            <v>-4.223140495867769</v>
          </cell>
          <cell r="P74">
            <v>-6.4</v>
          </cell>
          <cell r="Q74">
            <v>1.2999999999999998</v>
          </cell>
          <cell r="R74">
            <v>9.9999999999999645E-2</v>
          </cell>
          <cell r="S74">
            <v>7.1</v>
          </cell>
          <cell r="T74">
            <v>10</v>
          </cell>
        </row>
        <row r="77">
          <cell r="A77" t="str">
            <v>Source: Central Bank of Syria; and staff estimates and projections.</v>
          </cell>
        </row>
        <row r="78">
          <cell r="A78" t="str">
            <v xml:space="preserve">1/ Until 2001, net foreign assets (NFA) reported in the monetary survey are not consistent with the liquidity table derived from the balance of payments (BOP). 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FSM"/>
      <sheetName val="Chk"/>
      <sheetName val="Kos"/>
      <sheetName val="Pni"/>
      <sheetName val="Yap"/>
      <sheetName val="SS"/>
      <sheetName val="PSE"/>
      <sheetName val="FE"/>
      <sheetName val="Audit"/>
      <sheetName val="Tax"/>
      <sheetName val="Param"/>
      <sheetName val="FS_Adj"/>
      <sheetName val="Assumptns"/>
      <sheetName val="FSM_Comp"/>
      <sheetName val="Chk_Comp"/>
      <sheetName val="Kos_Comp"/>
      <sheetName val="Pni_Comp"/>
      <sheetName val="Yap_Comp"/>
      <sheetName val="Cp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ControlSheet"/>
      <sheetName val="CONTENTS"/>
      <sheetName val="CurrentAccount"/>
      <sheetName val="Real GDP"/>
      <sheetName val="CPI"/>
      <sheetName val="Table"/>
      <sheetName val="MTable 2"/>
      <sheetName val="Table(ES)"/>
      <sheetName val="Table1(old)"/>
      <sheetName val="MConsumer Price Index"/>
      <sheetName val="MFiscal Balances"/>
      <sheetName val=" MREERtable"/>
      <sheetName val="MUnemployment"/>
      <sheetName val="MExport Growth"/>
      <sheetName val="MExportsFigure"/>
      <sheetName val="Mexports"/>
      <sheetName val="MTable Projections"/>
      <sheetName val="MPartner Figure"/>
      <sheetName val="MRGDPfigures"/>
      <sheetName val="MCommfigure"/>
      <sheetName val="MCommodities"/>
      <sheetName val="MBCAfigure"/>
      <sheetName val="Partner GDP"/>
      <sheetName val="MSocial Indicators"/>
      <sheetName val="MREER"/>
      <sheetName val="Chart2"/>
      <sheetName val="MW2002 data"/>
      <sheetName val="MPPP W2002"/>
      <sheetName val="EDSS1"/>
      <sheetName val="Table1(ESold)"/>
      <sheetName val="Growth(Q)"/>
      <sheetName val="MWO2B"/>
      <sheetName val="W02S"/>
      <sheetName val="MWEO Submissions"/>
      <sheetName val="F01p"/>
      <sheetName val="F01s"/>
      <sheetName val="Panel1"/>
      <sheetName val="Table1x"/>
      <sheetName val="Consensus"/>
      <sheetName val="MarketForecast"/>
      <sheetName val="Flash"/>
      <sheetName val="Oct01base"/>
      <sheetName val="Oct01worse"/>
      <sheetName val="S01PUB"/>
      <sheetName val="W01PUB"/>
      <sheetName val="NOV00WEO"/>
      <sheetName val="W00PUB"/>
      <sheetName val="S00PUB"/>
      <sheetName val="PPPWGT"/>
      <sheetName val="MPPPWGT"/>
      <sheetName val="TREND"/>
      <sheetName val="CHART"/>
      <sheetName val="country name lookup"/>
    </sheetNames>
    <sheetDataSet>
      <sheetData sheetId="0"/>
      <sheetData sheetId="1" refreshError="1">
        <row r="1">
          <cell r="H1">
            <v>536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B8" sqref="B8"/>
    </sheetView>
  </sheetViews>
  <sheetFormatPr defaultRowHeight="15"/>
  <cols>
    <col min="2" max="2" width="12" bestFit="1" customWidth="1"/>
    <col min="3" max="3" width="12.7109375" bestFit="1" customWidth="1"/>
    <col min="4" max="4" width="5.5703125" bestFit="1" customWidth="1"/>
    <col min="5" max="5" width="10.42578125" bestFit="1" customWidth="1"/>
    <col min="6" max="6" width="8.7109375" bestFit="1" customWidth="1"/>
  </cols>
  <sheetData>
    <row r="1" spans="1:6">
      <c r="A1" t="s">
        <v>34</v>
      </c>
    </row>
    <row r="3" spans="1:6">
      <c r="B3" s="3" t="s">
        <v>29</v>
      </c>
      <c r="C3" s="3" t="s">
        <v>28</v>
      </c>
      <c r="D3" s="3" t="s">
        <v>27</v>
      </c>
      <c r="E3" s="3" t="s">
        <v>26</v>
      </c>
      <c r="F3" s="3" t="s">
        <v>25</v>
      </c>
    </row>
    <row r="4" spans="1:6">
      <c r="A4" t="s">
        <v>24</v>
      </c>
      <c r="B4">
        <v>514</v>
      </c>
      <c r="C4" s="2">
        <v>20.284680000000002</v>
      </c>
      <c r="D4" s="1">
        <v>13.2964</v>
      </c>
      <c r="E4" s="1">
        <f t="shared" ref="E4:E16" si="0">+-11.3911*D4+169.6956</f>
        <v>18.234977960000009</v>
      </c>
      <c r="F4" s="1">
        <f t="shared" ref="F4:F16" si="1">+-6.505235*D4+108.995</f>
        <v>22.498793345999999</v>
      </c>
    </row>
    <row r="5" spans="1:6">
      <c r="A5" t="s">
        <v>4</v>
      </c>
      <c r="B5">
        <v>819</v>
      </c>
      <c r="C5" s="2">
        <v>23.36299</v>
      </c>
      <c r="D5" s="1">
        <v>13.59198</v>
      </c>
      <c r="E5" s="1">
        <f t="shared" si="0"/>
        <v>14.867996622000021</v>
      </c>
      <c r="F5" s="1">
        <f t="shared" si="1"/>
        <v>20.575975984700008</v>
      </c>
    </row>
    <row r="6" spans="1:6">
      <c r="A6" t="s">
        <v>9</v>
      </c>
      <c r="B6">
        <v>826</v>
      </c>
      <c r="C6" s="2">
        <v>57.670940000000002</v>
      </c>
      <c r="D6" s="1">
        <v>11.342650000000001</v>
      </c>
      <c r="E6" s="1">
        <f t="shared" si="0"/>
        <v>40.490339585000015</v>
      </c>
      <c r="F6" s="1">
        <f t="shared" si="1"/>
        <v>35.208396227250006</v>
      </c>
    </row>
    <row r="7" spans="1:6">
      <c r="A7" t="s">
        <v>23</v>
      </c>
      <c r="B7">
        <v>556</v>
      </c>
      <c r="C7" s="2">
        <v>38.1</v>
      </c>
      <c r="D7" s="1">
        <v>12.505050000000001</v>
      </c>
      <c r="E7" s="1">
        <f t="shared" si="0"/>
        <v>27.249324945000012</v>
      </c>
      <c r="F7" s="1">
        <f t="shared" si="1"/>
        <v>27.646711063249995</v>
      </c>
    </row>
    <row r="8" spans="1:6">
      <c r="A8" t="s">
        <v>22</v>
      </c>
      <c r="B8">
        <v>867</v>
      </c>
      <c r="C8" s="2">
        <v>50.258699999999997</v>
      </c>
      <c r="D8" s="1">
        <v>10.839689999999999</v>
      </c>
      <c r="E8" s="1">
        <f t="shared" si="0"/>
        <v>46.21960724100002</v>
      </c>
      <c r="F8" s="1">
        <f t="shared" si="1"/>
        <v>38.480269222850012</v>
      </c>
    </row>
    <row r="9" spans="1:6">
      <c r="A9" t="s">
        <v>21</v>
      </c>
      <c r="B9">
        <v>868</v>
      </c>
      <c r="C9" s="2">
        <v>53.776310000000002</v>
      </c>
      <c r="D9" s="1">
        <v>11.56648</v>
      </c>
      <c r="E9" s="1">
        <f t="shared" si="0"/>
        <v>37.940669672000013</v>
      </c>
      <c r="F9" s="1">
        <f t="shared" si="1"/>
        <v>33.752329477200007</v>
      </c>
    </row>
    <row r="10" spans="1:6">
      <c r="A10" t="s">
        <v>20</v>
      </c>
      <c r="B10">
        <v>565</v>
      </c>
      <c r="C10" s="2">
        <v>38.607959999999999</v>
      </c>
      <c r="D10" s="1">
        <v>9.8679120000000005</v>
      </c>
      <c r="E10" s="1">
        <f t="shared" si="0"/>
        <v>57.289227616800005</v>
      </c>
      <c r="F10" s="1">
        <f t="shared" si="1"/>
        <v>44.80191348068</v>
      </c>
    </row>
    <row r="11" spans="1:6">
      <c r="A11" t="s">
        <v>7</v>
      </c>
      <c r="B11">
        <v>862</v>
      </c>
      <c r="C11" s="2">
        <v>23.237760000000002</v>
      </c>
      <c r="D11" s="1">
        <v>12.06742</v>
      </c>
      <c r="E11" s="1">
        <f t="shared" si="0"/>
        <v>32.234412038000016</v>
      </c>
      <c r="F11" s="1">
        <f t="shared" si="1"/>
        <v>30.493597056300004</v>
      </c>
    </row>
    <row r="12" spans="1:6">
      <c r="A12" t="s">
        <v>19</v>
      </c>
      <c r="B12">
        <v>813</v>
      </c>
      <c r="C12" s="2">
        <v>20.447179999999999</v>
      </c>
      <c r="D12" s="1">
        <v>12.921110000000001</v>
      </c>
      <c r="E12" s="1">
        <f t="shared" si="0"/>
        <v>22.509943879000019</v>
      </c>
      <c r="F12" s="1">
        <f t="shared" si="1"/>
        <v>24.940142989150004</v>
      </c>
    </row>
    <row r="13" spans="1:6">
      <c r="A13" t="s">
        <v>18</v>
      </c>
      <c r="B13">
        <v>537</v>
      </c>
      <c r="C13" s="2">
        <v>14.48725</v>
      </c>
      <c r="D13" s="1">
        <v>13.710100000000001</v>
      </c>
      <c r="E13" s="1">
        <f t="shared" si="0"/>
        <v>13.52247989</v>
      </c>
      <c r="F13" s="1">
        <f t="shared" si="1"/>
        <v>19.807577626500006</v>
      </c>
    </row>
    <row r="14" spans="1:6">
      <c r="A14" t="s">
        <v>5</v>
      </c>
      <c r="B14">
        <v>866</v>
      </c>
      <c r="C14" s="2">
        <v>22.89442</v>
      </c>
      <c r="D14" s="1">
        <v>11.49851</v>
      </c>
      <c r="E14" s="1">
        <f t="shared" si="0"/>
        <v>38.714922739000031</v>
      </c>
      <c r="F14" s="1">
        <f t="shared" si="1"/>
        <v>34.194490300150008</v>
      </c>
    </row>
    <row r="15" spans="1:6">
      <c r="A15" t="s">
        <v>17</v>
      </c>
      <c r="B15">
        <v>869</v>
      </c>
      <c r="C15" s="2">
        <v>76.493560000000002</v>
      </c>
      <c r="D15" s="1">
        <v>9.2876049999999992</v>
      </c>
      <c r="E15" s="1">
        <f t="shared" si="0"/>
        <v>63.899562684500026</v>
      </c>
      <c r="F15" s="1">
        <f t="shared" si="1"/>
        <v>48.576946887825009</v>
      </c>
    </row>
    <row r="16" spans="1:6">
      <c r="A16" t="s">
        <v>6</v>
      </c>
      <c r="B16">
        <v>846</v>
      </c>
      <c r="C16" s="2">
        <v>18.81138</v>
      </c>
      <c r="D16" s="1">
        <v>12.14114</v>
      </c>
      <c r="E16" s="1">
        <f t="shared" si="0"/>
        <v>31.394660146000007</v>
      </c>
      <c r="F16" s="1">
        <f t="shared" si="1"/>
        <v>30.014031132100001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0"/>
  <sheetViews>
    <sheetView tabSelected="1" zoomScaleNormal="100" workbookViewId="0">
      <selection activeCell="H12" sqref="H12"/>
    </sheetView>
  </sheetViews>
  <sheetFormatPr defaultRowHeight="14.25"/>
  <cols>
    <col min="1" max="1" width="14.28515625" style="12" customWidth="1"/>
    <col min="2" max="2" width="16.28515625" style="12" customWidth="1"/>
    <col min="3" max="16384" width="9.140625" style="12"/>
  </cols>
  <sheetData>
    <row r="1" spans="1:4" ht="15">
      <c r="A1" s="11" t="s">
        <v>15</v>
      </c>
    </row>
    <row r="2" spans="1:4" ht="60">
      <c r="A2" s="13"/>
      <c r="B2" s="14" t="s">
        <v>14</v>
      </c>
      <c r="C2" s="14" t="s">
        <v>13</v>
      </c>
      <c r="D2" s="14" t="s">
        <v>12</v>
      </c>
    </row>
    <row r="3" spans="1:4" ht="15">
      <c r="A3" s="11" t="s">
        <v>11</v>
      </c>
      <c r="B3" s="15">
        <v>14</v>
      </c>
      <c r="C3" s="15">
        <v>8.5</v>
      </c>
      <c r="D3" s="15">
        <v>6.94</v>
      </c>
    </row>
    <row r="4" spans="1:4" ht="15">
      <c r="A4" s="11" t="s">
        <v>10</v>
      </c>
      <c r="B4" s="15">
        <v>10.67221725124039</v>
      </c>
      <c r="C4" s="15">
        <v>8.5</v>
      </c>
      <c r="D4" s="15">
        <v>6.94</v>
      </c>
    </row>
    <row r="5" spans="1:4" ht="15">
      <c r="A5" s="11" t="s">
        <v>9</v>
      </c>
      <c r="B5" s="15">
        <v>9</v>
      </c>
      <c r="C5" s="15">
        <v>8.5</v>
      </c>
      <c r="D5" s="15">
        <v>6.94</v>
      </c>
    </row>
    <row r="6" spans="1:4" ht="15">
      <c r="A6" s="11" t="s">
        <v>8</v>
      </c>
      <c r="B6" s="15">
        <v>7.8999999999999995</v>
      </c>
      <c r="C6" s="15">
        <v>8.5</v>
      </c>
      <c r="D6" s="15">
        <v>6.94</v>
      </c>
    </row>
    <row r="7" spans="1:4" ht="15">
      <c r="A7" s="11" t="s">
        <v>7</v>
      </c>
      <c r="B7" s="15">
        <v>7.52</v>
      </c>
      <c r="C7" s="15">
        <v>8.5</v>
      </c>
      <c r="D7" s="15">
        <v>6.94</v>
      </c>
    </row>
    <row r="8" spans="1:4" ht="15">
      <c r="A8" s="11" t="s">
        <v>6</v>
      </c>
      <c r="B8" s="15">
        <v>7.4699999999999989</v>
      </c>
      <c r="C8" s="15">
        <v>8.5</v>
      </c>
      <c r="D8" s="15">
        <v>6.94</v>
      </c>
    </row>
    <row r="9" spans="1:4" ht="15">
      <c r="A9" s="11" t="s">
        <v>5</v>
      </c>
      <c r="B9" s="15">
        <v>7.0459726604036295</v>
      </c>
      <c r="C9" s="15">
        <v>8.5</v>
      </c>
      <c r="D9" s="15">
        <v>6.94</v>
      </c>
    </row>
    <row r="10" spans="1:4" ht="15">
      <c r="A10" s="11" t="s">
        <v>4</v>
      </c>
      <c r="B10" s="15">
        <v>4.4699273609161398</v>
      </c>
      <c r="C10" s="15">
        <v>8.5</v>
      </c>
      <c r="D10" s="15">
        <v>6.94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28"/>
  <sheetViews>
    <sheetView workbookViewId="0">
      <selection activeCell="F14" sqref="F14"/>
    </sheetView>
  </sheetViews>
  <sheetFormatPr defaultRowHeight="15"/>
  <sheetData>
    <row r="1" spans="1:4">
      <c r="A1" t="s">
        <v>16</v>
      </c>
    </row>
    <row r="3" spans="1:4">
      <c r="A3" s="10" t="s">
        <v>0</v>
      </c>
      <c r="B3" s="10"/>
      <c r="C3" s="10" t="s">
        <v>1</v>
      </c>
      <c r="D3" s="10"/>
    </row>
    <row r="4" spans="1:4" ht="45">
      <c r="A4" s="9" t="s">
        <v>2</v>
      </c>
      <c r="B4" s="9" t="s">
        <v>3</v>
      </c>
      <c r="C4" s="9" t="s">
        <v>2</v>
      </c>
      <c r="D4" s="9" t="s">
        <v>3</v>
      </c>
    </row>
    <row r="5" spans="1:4">
      <c r="A5">
        <v>0.48</v>
      </c>
      <c r="B5">
        <v>41.7</v>
      </c>
      <c r="C5">
        <v>0.46</v>
      </c>
      <c r="D5">
        <v>13.7</v>
      </c>
    </row>
    <row r="6" spans="1:4">
      <c r="A6">
        <v>0.57999999999999996</v>
      </c>
      <c r="B6">
        <v>46.4</v>
      </c>
      <c r="C6">
        <v>0.42</v>
      </c>
      <c r="D6">
        <v>17.2</v>
      </c>
    </row>
    <row r="7" spans="1:4">
      <c r="A7">
        <v>0.43</v>
      </c>
      <c r="B7">
        <v>76.5</v>
      </c>
      <c r="C7">
        <v>0.45</v>
      </c>
      <c r="D7">
        <v>36.5</v>
      </c>
    </row>
    <row r="8" spans="1:4">
      <c r="A8">
        <v>0.53</v>
      </c>
      <c r="B8">
        <v>20.100000000000001</v>
      </c>
      <c r="C8">
        <v>0.39</v>
      </c>
      <c r="D8">
        <v>32.4</v>
      </c>
    </row>
    <row r="9" spans="1:4">
      <c r="A9">
        <v>0.4</v>
      </c>
      <c r="B9">
        <v>41.3</v>
      </c>
      <c r="C9">
        <v>0.46</v>
      </c>
      <c r="D9">
        <v>41.8</v>
      </c>
    </row>
    <row r="10" spans="1:4">
      <c r="A10">
        <v>0.3</v>
      </c>
      <c r="B10">
        <v>44.3</v>
      </c>
      <c r="C10">
        <v>0.44</v>
      </c>
      <c r="D10">
        <v>36.700000000000003</v>
      </c>
    </row>
    <row r="11" spans="1:4">
      <c r="A11">
        <v>0.4</v>
      </c>
      <c r="B11">
        <v>32.799999999999997</v>
      </c>
      <c r="C11">
        <v>0.34</v>
      </c>
      <c r="D11">
        <v>43.6</v>
      </c>
    </row>
    <row r="12" spans="1:4">
      <c r="A12">
        <v>0.51</v>
      </c>
      <c r="B12">
        <v>36.5</v>
      </c>
      <c r="C12">
        <v>0.61</v>
      </c>
      <c r="D12">
        <v>12.2</v>
      </c>
    </row>
    <row r="13" spans="1:4">
      <c r="A13">
        <v>0.64</v>
      </c>
      <c r="B13">
        <v>12.5</v>
      </c>
      <c r="C13">
        <v>0.41</v>
      </c>
      <c r="D13">
        <v>54.8</v>
      </c>
    </row>
    <row r="14" spans="1:4">
      <c r="A14">
        <v>0.51</v>
      </c>
      <c r="B14">
        <v>20.9</v>
      </c>
    </row>
    <row r="15" spans="1:4">
      <c r="A15">
        <v>0.54</v>
      </c>
      <c r="B15">
        <v>22.1</v>
      </c>
    </row>
    <row r="16" spans="1:4">
      <c r="A16">
        <v>0.54</v>
      </c>
      <c r="B16">
        <v>17.399999999999999</v>
      </c>
    </row>
    <row r="17" spans="1:2">
      <c r="A17">
        <v>0.42</v>
      </c>
      <c r="B17">
        <v>15.87</v>
      </c>
    </row>
    <row r="18" spans="1:2">
      <c r="A18">
        <v>0.36</v>
      </c>
      <c r="B18">
        <v>7</v>
      </c>
    </row>
    <row r="19" spans="1:2">
      <c r="A19">
        <v>0.5</v>
      </c>
      <c r="B19">
        <v>34.6</v>
      </c>
    </row>
    <row r="20" spans="1:2">
      <c r="A20">
        <v>0.46</v>
      </c>
      <c r="B20">
        <v>13.7</v>
      </c>
    </row>
    <row r="21" spans="1:2">
      <c r="A21">
        <v>0.42</v>
      </c>
      <c r="B21">
        <v>17.2</v>
      </c>
    </row>
    <row r="22" spans="1:2">
      <c r="A22">
        <v>0.45</v>
      </c>
      <c r="B22">
        <v>36.5</v>
      </c>
    </row>
    <row r="23" spans="1:2">
      <c r="A23">
        <v>0.39</v>
      </c>
      <c r="B23">
        <v>32.4</v>
      </c>
    </row>
    <row r="24" spans="1:2">
      <c r="A24">
        <v>0.46</v>
      </c>
      <c r="B24">
        <v>41.8</v>
      </c>
    </row>
    <row r="25" spans="1:2">
      <c r="A25">
        <v>0.44</v>
      </c>
      <c r="B25">
        <v>36.700000000000003</v>
      </c>
    </row>
    <row r="26" spans="1:2">
      <c r="A26">
        <v>0.34</v>
      </c>
      <c r="B26">
        <v>43.6</v>
      </c>
    </row>
    <row r="27" spans="1:2">
      <c r="A27">
        <v>0.61</v>
      </c>
      <c r="B27">
        <v>12.2</v>
      </c>
    </row>
    <row r="28" spans="1:2">
      <c r="A28">
        <v>0.41</v>
      </c>
      <c r="B28">
        <v>54.8</v>
      </c>
    </row>
  </sheetData>
  <mergeCells count="2">
    <mergeCell ref="A3:B3"/>
    <mergeCell ref="C3:D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F6"/>
  <sheetViews>
    <sheetView workbookViewId="0">
      <selection activeCell="A33" sqref="A33"/>
    </sheetView>
  </sheetViews>
  <sheetFormatPr defaultRowHeight="15"/>
  <cols>
    <col min="1" max="1" width="35.85546875" bestFit="1" customWidth="1"/>
  </cols>
  <sheetData>
    <row r="1" spans="1:32">
      <c r="A1" t="s">
        <v>33</v>
      </c>
    </row>
    <row r="3" spans="1:32">
      <c r="A3" s="8"/>
      <c r="B3">
        <v>1990</v>
      </c>
      <c r="C3">
        <v>1991</v>
      </c>
      <c r="D3">
        <v>1992</v>
      </c>
      <c r="E3">
        <v>1993</v>
      </c>
      <c r="F3">
        <v>1994</v>
      </c>
      <c r="G3">
        <v>1995</v>
      </c>
      <c r="H3">
        <v>1996</v>
      </c>
      <c r="I3">
        <v>1997</v>
      </c>
      <c r="J3">
        <v>1998</v>
      </c>
      <c r="K3">
        <v>1999</v>
      </c>
      <c r="L3">
        <v>2000</v>
      </c>
      <c r="M3">
        <v>2001</v>
      </c>
      <c r="N3">
        <v>2002</v>
      </c>
      <c r="O3">
        <v>2003</v>
      </c>
      <c r="P3">
        <v>2004</v>
      </c>
      <c r="Q3">
        <v>2005</v>
      </c>
      <c r="R3">
        <v>2006</v>
      </c>
      <c r="S3">
        <v>2007</v>
      </c>
      <c r="T3">
        <v>2008</v>
      </c>
      <c r="U3">
        <v>2009</v>
      </c>
      <c r="V3">
        <v>2010</v>
      </c>
      <c r="W3">
        <v>2011</v>
      </c>
      <c r="X3">
        <v>2012</v>
      </c>
      <c r="Y3" s="8"/>
      <c r="Z3" s="7"/>
      <c r="AA3" s="7"/>
      <c r="AB3" s="7"/>
      <c r="AC3" s="7"/>
      <c r="AD3" s="7"/>
      <c r="AE3" s="7"/>
      <c r="AF3" s="7"/>
    </row>
    <row r="4" spans="1:32" s="4" customFormat="1">
      <c r="A4" s="4" t="s">
        <v>32</v>
      </c>
      <c r="B4" s="6">
        <v>2.4464807987213133</v>
      </c>
      <c r="C4" s="6">
        <v>0.94351458549499512</v>
      </c>
      <c r="D4" s="6">
        <v>3.9355011781056723</v>
      </c>
      <c r="E4" s="6">
        <v>2.8385556936264038</v>
      </c>
      <c r="F4" s="6">
        <v>4.9195328950881958</v>
      </c>
      <c r="G4" s="6">
        <v>3.3553996880849204</v>
      </c>
      <c r="H4" s="6">
        <v>3.5379962847800925</v>
      </c>
      <c r="I4" s="6">
        <v>0.6195883397012949</v>
      </c>
      <c r="J4" s="6">
        <v>2.8523676527871027</v>
      </c>
      <c r="K4" s="6">
        <v>1.4072186251481373</v>
      </c>
      <c r="L4" s="6">
        <v>1.8520216594139736</v>
      </c>
      <c r="M4" s="6">
        <v>0.51308116647932267</v>
      </c>
      <c r="N4" s="6">
        <v>1.4496924214892917</v>
      </c>
      <c r="O4" s="6">
        <v>2.9649336669180126</v>
      </c>
      <c r="P4" s="6">
        <v>2.5937279462814331</v>
      </c>
      <c r="Q4" s="6">
        <v>2.1576335459947584</v>
      </c>
      <c r="R4" s="6">
        <v>2.6825008124113081</v>
      </c>
      <c r="S4" s="6">
        <v>2.5449664652347566</v>
      </c>
      <c r="T4" s="6">
        <v>0.90076491832733152</v>
      </c>
      <c r="U4" s="6">
        <v>-1.1730109065771104</v>
      </c>
      <c r="V4" s="6">
        <v>1.9905401766300201</v>
      </c>
      <c r="W4" s="6">
        <v>3.1539912674638666</v>
      </c>
      <c r="X4" s="6">
        <v>2.8018618491602032</v>
      </c>
      <c r="Y4" s="5"/>
      <c r="Z4" s="6"/>
      <c r="AA4" s="6"/>
      <c r="AB4" s="6"/>
      <c r="AC4" s="6"/>
      <c r="AD4" s="6"/>
      <c r="AE4" s="6"/>
      <c r="AF4" s="6"/>
    </row>
    <row r="5" spans="1:32" s="4" customFormat="1">
      <c r="A5" s="4" t="s">
        <v>31</v>
      </c>
      <c r="B5" s="6">
        <v>3.9280490345425076</v>
      </c>
      <c r="C5" s="6">
        <v>0.36064129074414569</v>
      </c>
      <c r="D5" s="6">
        <v>0.93617792924245202</v>
      </c>
      <c r="E5" s="6">
        <v>1.3802070534891553</v>
      </c>
      <c r="F5" s="6">
        <v>3.4847493701510959</v>
      </c>
      <c r="G5" s="6">
        <v>1.8853386839230855</v>
      </c>
      <c r="H5" s="6">
        <v>3.7157780329386392</v>
      </c>
      <c r="I5" s="6">
        <v>5.1249373157819109</v>
      </c>
      <c r="J5" s="6">
        <v>4.8324185212453203</v>
      </c>
      <c r="K5" s="6">
        <v>4.3695059816042585</v>
      </c>
      <c r="L5" s="6">
        <v>3.0499106286507516</v>
      </c>
      <c r="M5" s="6">
        <v>-0.22199138667848375</v>
      </c>
      <c r="N5" s="6">
        <v>1.8936365180545383</v>
      </c>
      <c r="O5" s="6">
        <v>4.4090637399090662</v>
      </c>
      <c r="P5" s="6">
        <v>3.8156083027521768</v>
      </c>
      <c r="Q5" s="6">
        <v>4.2894819213284388</v>
      </c>
      <c r="R5" s="6">
        <v>5.2989047765731812</v>
      </c>
      <c r="S5" s="6">
        <v>4.2680459850364265</v>
      </c>
      <c r="T5" s="6">
        <v>2.4696888592508106</v>
      </c>
      <c r="U5" s="6">
        <v>-4.977343059248394</v>
      </c>
      <c r="V5" s="6">
        <v>-1.1088945437222719</v>
      </c>
      <c r="W5" s="6">
        <v>-0.35197614794974991</v>
      </c>
      <c r="X5" s="6">
        <v>0.87753838345279744</v>
      </c>
      <c r="Y5" s="5"/>
      <c r="Z5" s="6"/>
      <c r="AA5" s="6"/>
      <c r="AB5" s="6"/>
      <c r="AC5" s="6"/>
      <c r="AD5" s="6"/>
      <c r="AE5" s="6"/>
      <c r="AF5" s="6"/>
    </row>
    <row r="6" spans="1:32" s="4" customFormat="1">
      <c r="A6" s="4" t="s">
        <v>30</v>
      </c>
      <c r="B6" s="6">
        <v>2.4464807987213133</v>
      </c>
      <c r="C6" s="6">
        <v>-3.3934020996093751E-2</v>
      </c>
      <c r="D6" s="6">
        <v>2.3331034660339354</v>
      </c>
      <c r="E6" s="6">
        <v>2.6263841629028319</v>
      </c>
      <c r="F6" s="6">
        <v>4.1443442821502687</v>
      </c>
      <c r="G6" s="6">
        <v>2.4458979606628417</v>
      </c>
      <c r="H6" s="6">
        <v>3.8159307327919771</v>
      </c>
      <c r="I6" s="6">
        <v>0.91527079897267483</v>
      </c>
      <c r="J6" s="6">
        <v>2.9878979623317719</v>
      </c>
      <c r="K6" s="6">
        <v>1.6435865499079227</v>
      </c>
      <c r="L6" s="6">
        <v>4.0077451672405005</v>
      </c>
      <c r="M6" s="6">
        <v>1.6165792196989059</v>
      </c>
      <c r="N6" s="6">
        <v>1.9858936816453934</v>
      </c>
      <c r="O6" s="6">
        <v>2.5483709648251534</v>
      </c>
      <c r="P6" s="6">
        <v>2.3505557113223605</v>
      </c>
      <c r="Q6" s="6">
        <v>1.8107806344827015</v>
      </c>
      <c r="R6" s="6">
        <v>2.234332584672504</v>
      </c>
      <c r="S6" s="6">
        <v>1.698258141676585</v>
      </c>
      <c r="T6" s="6">
        <v>0.21798274252149794</v>
      </c>
      <c r="U6" s="6">
        <v>-1.1692114637957678</v>
      </c>
      <c r="V6" s="6">
        <v>1.4599571294254727</v>
      </c>
      <c r="W6" s="6">
        <v>2.3137821765917685</v>
      </c>
      <c r="X6" s="6">
        <v>2.2906954220492977</v>
      </c>
      <c r="Y6" s="5"/>
      <c r="Z6" s="5"/>
      <c r="AA6" s="5"/>
      <c r="AB6" s="5"/>
      <c r="AC6" s="5"/>
      <c r="AD6" s="5"/>
      <c r="AE6" s="5"/>
      <c r="AF6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Box10_Fig1</vt:lpstr>
      <vt:lpstr>Box10_Fig2</vt:lpstr>
      <vt:lpstr>Box10_Fig3</vt:lpstr>
      <vt:lpstr>Box1-_Fig4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Rehman, Sidra</dc:creator>
  <cp:lastModifiedBy>srehman</cp:lastModifiedBy>
  <dcterms:created xsi:type="dcterms:W3CDTF">2013-04-23T23:37:25Z</dcterms:created>
  <dcterms:modified xsi:type="dcterms:W3CDTF">2013-04-24T00:01:27Z</dcterms:modified>
</cp:coreProperties>
</file>