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G:\Bego\0000New\ESR\2019\data\"/>
    </mc:Choice>
  </mc:AlternateContent>
  <xr:revisionPtr revIDLastSave="0" documentId="8_{103A94DC-90D6-4D0D-B3FE-50BE26E01110}" xr6:coauthVersionLast="36" xr6:coauthVersionMax="36" xr10:uidLastSave="{00000000-0000-0000-0000-000000000000}"/>
  <bookViews>
    <workbookView xWindow="0" yWindow="0" windowWidth="28800" windowHeight="11190" xr2:uid="{3BF8E22A-6F00-4302-ACCC-224E5111171A}"/>
  </bookViews>
  <sheets>
    <sheet name="ESR Chapter 2 2019" sheetId="27" r:id="rId1"/>
    <sheet name="Table of Contents" sheetId="28" r:id="rId2"/>
    <sheet name="Figure 2.1" sheetId="15" r:id="rId3"/>
    <sheet name="Figure 2.2" sheetId="18" r:id="rId4"/>
    <sheet name="Figure 2.3" sheetId="19" r:id="rId5"/>
    <sheet name="Figure 2.4" sheetId="20" r:id="rId6"/>
    <sheet name="Figure 2.5" sheetId="21" r:id="rId7"/>
    <sheet name="Figure 2.6" sheetId="22" r:id="rId8"/>
    <sheet name="Figure 2.7" sheetId="23" r:id="rId9"/>
    <sheet name="Figure 2.8" sheetId="24" r:id="rId10"/>
    <sheet name="Figure 2.1.1" sheetId="25" r:id="rId11"/>
    <sheet name="Figure  2.4.1" sheetId="26"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 i="28" l="1"/>
  <c r="B7" i="28"/>
</calcChain>
</file>

<file path=xl/sharedStrings.xml><?xml version="1.0" encoding="utf-8"?>
<sst xmlns="http://schemas.openxmlformats.org/spreadsheetml/2006/main" count="332" uniqueCount="126">
  <si>
    <t>USA</t>
  </si>
  <si>
    <t>CHN</t>
  </si>
  <si>
    <t>JPN</t>
  </si>
  <si>
    <t>GBR</t>
  </si>
  <si>
    <t>AUS</t>
  </si>
  <si>
    <t>TUR</t>
  </si>
  <si>
    <t>BRA</t>
  </si>
  <si>
    <t>CAN</t>
  </si>
  <si>
    <t>MEX</t>
  </si>
  <si>
    <t>IDN</t>
  </si>
  <si>
    <t>IND</t>
  </si>
  <si>
    <t>POL</t>
  </si>
  <si>
    <t>FRA</t>
  </si>
  <si>
    <t>BEL</t>
  </si>
  <si>
    <t>ESP</t>
  </si>
  <si>
    <t>ITA</t>
  </si>
  <si>
    <t>RUS</t>
  </si>
  <si>
    <t>SWE</t>
  </si>
  <si>
    <t>CHE</t>
  </si>
  <si>
    <t>KOR</t>
  </si>
  <si>
    <t>DEU</t>
  </si>
  <si>
    <t>NLD</t>
  </si>
  <si>
    <t>AUT</t>
  </si>
  <si>
    <t>DNK</t>
  </si>
  <si>
    <t>NOR</t>
  </si>
  <si>
    <t>FIN</t>
  </si>
  <si>
    <t>GRC</t>
  </si>
  <si>
    <t>IRL</t>
  </si>
  <si>
    <t>PRT</t>
  </si>
  <si>
    <t>CZE</t>
  </si>
  <si>
    <t>HUN</t>
  </si>
  <si>
    <t>Figure 2.1. Trade with United States and US Dollar Invoicing</t>
  </si>
  <si>
    <t>1. Exports to US and Exports Invoiced in US Dollars</t>
  </si>
  <si>
    <t>(Share of exports)</t>
  </si>
  <si>
    <t>ROU</t>
  </si>
  <si>
    <t>SVN</t>
  </si>
  <si>
    <t>LTU</t>
  </si>
  <si>
    <t>SVK</t>
  </si>
  <si>
    <t>EST</t>
  </si>
  <si>
    <t>hypothetical LCP line</t>
  </si>
  <si>
    <t>TWN</t>
  </si>
  <si>
    <t>LUX</t>
  </si>
  <si>
    <t>2. Imports from US and Imports Invoiced in US Dollars</t>
  </si>
  <si>
    <t>(Share of imports)</t>
  </si>
  <si>
    <t>hypothetical PCP line</t>
  </si>
  <si>
    <t>Share exported to US (2001-15 average)</t>
  </si>
  <si>
    <t xml:space="preserve">Share invoiced in US$ </t>
  </si>
  <si>
    <t>Share imported from US (2001-15 average)</t>
  </si>
  <si>
    <t>Share invoiced in US$</t>
  </si>
  <si>
    <t>upper</t>
  </si>
  <si>
    <t>lower</t>
  </si>
  <si>
    <t>point</t>
  </si>
  <si>
    <t>Export prices</t>
  </si>
  <si>
    <t>Short term</t>
  </si>
  <si>
    <t>Bilateral</t>
  </si>
  <si>
    <t>US$</t>
  </si>
  <si>
    <t>Medium term</t>
  </si>
  <si>
    <t>Import prices</t>
  </si>
  <si>
    <t>1. Average Effects</t>
  </si>
  <si>
    <t>(Weighted regressions)</t>
  </si>
  <si>
    <t xml:space="preserve">average </t>
  </si>
  <si>
    <t xml:space="preserve">Additional effect from high USD invoicing </t>
  </si>
  <si>
    <t>Overall effect with high US$ invoicing</t>
  </si>
  <si>
    <t>2. Effects for Countries with Low/High US Dollar Invoicing</t>
  </si>
  <si>
    <t>Export volumes</t>
  </si>
  <si>
    <t>Import volumes</t>
  </si>
  <si>
    <t>Figure 2.4. Intergration into Global Value Chains, 2001-14</t>
  </si>
  <si>
    <t>(Manufacturing, trade weighted average across trading partners)</t>
  </si>
  <si>
    <t>1. Backward Integration</t>
  </si>
  <si>
    <t>GDP</t>
  </si>
  <si>
    <t>2. Forward Integration</t>
  </si>
  <si>
    <t>25th</t>
  </si>
  <si>
    <t>Median GVC integration</t>
  </si>
  <si>
    <t>75th</t>
  </si>
  <si>
    <t>Volumes</t>
  </si>
  <si>
    <t>Exports</t>
  </si>
  <si>
    <t>Short
term</t>
  </si>
  <si>
    <t>Imports</t>
  </si>
  <si>
    <t>Prices</t>
  </si>
  <si>
    <t xml:space="preserve">Figure 2.5. Trade Flow Responses and GVC Integration </t>
  </si>
  <si>
    <t>(Response to a 10 percent depreciation vis-à-vis all currencies, weighted regression)</t>
  </si>
  <si>
    <t xml:space="preserve">Figure 2.6. Impact of GVC and Trade Openness on Trade Balance Response to Exchange Rate </t>
  </si>
  <si>
    <t>(Response to a 10 percent depreciation vis-à-vis all currencies)</t>
  </si>
  <si>
    <t>Economy with median GVC integration and trade openness</t>
  </si>
  <si>
    <t>Varying GVC integration¹</t>
  </si>
  <si>
    <t>Varying openness²</t>
  </si>
  <si>
    <t>Figure 2.7. Partial Correlation Between Trade Openness and Backward/Forward GVC Integration</t>
  </si>
  <si>
    <t>1. Backward</t>
  </si>
  <si>
    <t>Backward GVC integration for given level of forward integration</t>
  </si>
  <si>
    <t>Trade openness for a given level of forward integration</t>
  </si>
  <si>
    <t>2. Forward</t>
  </si>
  <si>
    <t>Trade openness for a given level of backward  integration</t>
  </si>
  <si>
    <t>Forward GVC integration for given level of backward integration</t>
  </si>
  <si>
    <t>2001-04</t>
  </si>
  <si>
    <t>2005-09</t>
  </si>
  <si>
    <t>2010-14</t>
  </si>
  <si>
    <t>constant GVCs</t>
  </si>
  <si>
    <t>constant openness</t>
  </si>
  <si>
    <t>varying GVC integration and openness</t>
  </si>
  <si>
    <t>TB elasticity</t>
  </si>
  <si>
    <t>density, 2001</t>
  </si>
  <si>
    <t xml:space="preserve">1. Distribution, 2001 and 2014 </t>
  </si>
  <si>
    <t>2. Time Variation for Average Economy</t>
  </si>
  <si>
    <t>density, 2014</t>
  </si>
  <si>
    <t>(Response to a 10 percent depreciation vis-à-vis all currencies, in percent of GDP)</t>
  </si>
  <si>
    <t>(Weighted regression)</t>
  </si>
  <si>
    <t>Rest of the world</t>
  </si>
  <si>
    <t>US exports</t>
  </si>
  <si>
    <t>US imports</t>
  </si>
  <si>
    <t>Figure 2.4.1. Foreign to Domestic Value Added</t>
  </si>
  <si>
    <t>(World, five-year averages, percent)</t>
  </si>
  <si>
    <t>FVA/DVA</t>
  </si>
  <si>
    <t>1995-99</t>
  </si>
  <si>
    <t>2000-04</t>
  </si>
  <si>
    <t>2010-15</t>
  </si>
  <si>
    <t>International Monetary Fund</t>
  </si>
  <si>
    <t>Table of Contents</t>
  </si>
  <si>
    <t>Figures</t>
  </si>
  <si>
    <t>DATE</t>
  </si>
  <si>
    <t>2019 EXTERNAL SECTOR REPORT</t>
  </si>
  <si>
    <t>CHAPTER 2. EXCHANGE RATES AND EXTERNAL ADJUSTMENT</t>
  </si>
  <si>
    <t>This datafile includes the charts and underlying data from the Chapter 2 of the 2019 EXTERNAL SECTOR REPORT.</t>
  </si>
  <si>
    <t>Figure 2.2. Exchange-rate Pass-through from Bilateral and US Dollar Exchange Rates</t>
  </si>
  <si>
    <t>Figure 2.3. Estimated Trade Volume Elasticities to Bilateral and US Dollar Exchange Rates</t>
  </si>
  <si>
    <t>Figure 2.8. Trade Balance Response: Distribution and Variation over Time, 2000-14</t>
  </si>
  <si>
    <t>Figure 2.1.1. Trade Volume Responses to a 10 Percent Appreciation of the US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</si>
</sst>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409]mmmm\ d\,\ yyyy;@"/>
  </numFmts>
  <fonts count="32" x14ac:knownFonts="1">
    <font>
      <sz val="11"/>
      <color theme="1"/>
      <name val="Segoe UI"/>
      <family val="2"/>
    </font>
    <font>
      <sz val="11"/>
      <color theme="1"/>
      <name val="Calibri"/>
      <family val="2"/>
      <scheme val="minor"/>
    </font>
    <font>
      <sz val="10"/>
      <color theme="1"/>
      <name val="Segoe UI"/>
      <family val="2"/>
    </font>
    <font>
      <b/>
      <sz val="11"/>
      <color rgb="FF4B82AD"/>
      <name val="Segoe UI"/>
      <family val="2"/>
    </font>
    <font>
      <i/>
      <sz val="11"/>
      <color rgb="FF4B82AD"/>
      <name val="Segoe UI"/>
      <family val="2"/>
    </font>
    <font>
      <b/>
      <sz val="10"/>
      <color rgb="FF000000"/>
      <name val="Segoe UI"/>
      <family val="2"/>
    </font>
    <font>
      <i/>
      <sz val="10"/>
      <color rgb="FF000000"/>
      <name val="Segoe UI"/>
      <family val="2"/>
    </font>
    <font>
      <sz val="10"/>
      <name val="Calibri"/>
      <family val="2"/>
    </font>
    <font>
      <sz val="10"/>
      <color rgb="FFFF0000"/>
      <name val="Calibri"/>
      <family val="2"/>
    </font>
    <font>
      <sz val="10"/>
      <color rgb="FF0000CC"/>
      <name val="Calibri"/>
      <family val="2"/>
    </font>
    <font>
      <sz val="10"/>
      <color theme="9"/>
      <name val="Calibri"/>
      <family val="2"/>
    </font>
    <font>
      <sz val="10"/>
      <color theme="8" tint="-0.249977111117893"/>
      <name val="Calibri"/>
      <family val="2"/>
    </font>
    <font>
      <sz val="10"/>
      <color theme="4" tint="-0.249977111117893"/>
      <name val="Calibri"/>
      <family val="2"/>
    </font>
    <font>
      <b/>
      <sz val="10.5"/>
      <color rgb="FF4B82AD"/>
      <name val="Segoe UI"/>
      <family val="2"/>
    </font>
    <font>
      <i/>
      <sz val="10.5"/>
      <color rgb="FF4B82AD"/>
      <name val="Segoe UI"/>
      <family val="2"/>
    </font>
    <font>
      <u/>
      <sz val="11"/>
      <color theme="10"/>
      <name val="Segoe UI"/>
      <family val="2"/>
    </font>
    <font>
      <sz val="10"/>
      <name val="Arial"/>
      <family val="2"/>
    </font>
    <font>
      <sz val="11"/>
      <name val="Times New Roman"/>
      <family val="1"/>
    </font>
    <font>
      <sz val="11"/>
      <name val="Calibri"/>
      <family val="2"/>
      <scheme val="minor"/>
    </font>
    <font>
      <b/>
      <sz val="11"/>
      <name val="Calibri"/>
      <family val="2"/>
      <scheme val="minor"/>
    </font>
    <font>
      <sz val="10"/>
      <color theme="1"/>
      <name val="Arial"/>
      <family val="2"/>
    </font>
    <font>
      <sz val="12"/>
      <color rgb="FF2C2825"/>
      <name val="Arial"/>
      <family val="2"/>
    </font>
    <font>
      <u/>
      <sz val="10"/>
      <color theme="10"/>
      <name val="Arial"/>
      <family val="2"/>
    </font>
    <font>
      <u/>
      <sz val="11"/>
      <color theme="10"/>
      <name val="Calibri"/>
      <family val="2"/>
    </font>
    <font>
      <sz val="10"/>
      <color theme="1"/>
      <name val="Calibri"/>
      <family val="2"/>
      <scheme val="minor"/>
    </font>
    <font>
      <u/>
      <sz val="11"/>
      <color theme="10"/>
      <name val="Calibri"/>
      <family val="2"/>
      <scheme val="minor"/>
    </font>
    <font>
      <u/>
      <sz val="11"/>
      <color theme="10"/>
      <name val="Times New Roman"/>
      <family val="1"/>
    </font>
    <font>
      <sz val="12"/>
      <name val="Calibri"/>
      <family val="2"/>
      <scheme val="minor"/>
    </font>
    <font>
      <b/>
      <sz val="12"/>
      <name val="Calibri"/>
      <family val="2"/>
      <scheme val="minor"/>
    </font>
    <font>
      <sz val="12"/>
      <color theme="1"/>
      <name val="Calibri"/>
      <family val="2"/>
      <scheme val="minor"/>
    </font>
    <font>
      <u/>
      <sz val="12"/>
      <color theme="10"/>
      <name val="Calibri"/>
      <family val="2"/>
      <scheme val="minor"/>
    </font>
    <font>
      <b/>
      <sz val="11"/>
      <color rgb="FFFF0000"/>
      <name val="Calibri"/>
      <family val="2"/>
      <scheme val="minor"/>
    </font>
  </fonts>
  <fills count="6">
    <fill>
      <patternFill patternType="none"/>
    </fill>
    <fill>
      <patternFill patternType="gray125"/>
    </fill>
    <fill>
      <patternFill patternType="solid">
        <fgColor theme="7"/>
        <bgColor indexed="64"/>
      </patternFill>
    </fill>
    <fill>
      <patternFill patternType="solid">
        <fgColor indexed="22"/>
        <bgColor indexed="64"/>
      </patternFill>
    </fill>
    <fill>
      <patternFill patternType="solid">
        <fgColor theme="0" tint="-0.249977111117893"/>
        <bgColor indexed="64"/>
      </patternFill>
    </fill>
    <fill>
      <patternFill patternType="solid">
        <fgColor theme="7" tint="0.59999389629810485"/>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7" fillId="0" borderId="0"/>
    <xf numFmtId="0" fontId="15" fillId="0" borderId="0" applyNumberFormat="0" applyFill="0" applyBorder="0" applyAlignment="0" applyProtection="0"/>
    <xf numFmtId="0" fontId="16" fillId="0" borderId="0"/>
    <xf numFmtId="0" fontId="20" fillId="0" borderId="0"/>
    <xf numFmtId="0" fontId="22" fillId="0" borderId="0" applyNumberFormat="0" applyFill="0" applyBorder="0" applyAlignment="0" applyProtection="0"/>
    <xf numFmtId="0" fontId="23" fillId="0" borderId="0" applyNumberFormat="0" applyFill="0" applyBorder="0" applyAlignment="0" applyProtection="0">
      <alignment vertical="top"/>
      <protection locked="0"/>
    </xf>
  </cellStyleXfs>
  <cellXfs count="124">
    <xf numFmtId="0" fontId="0" fillId="0" borderId="0" xfId="0"/>
    <xf numFmtId="0" fontId="0" fillId="2" borderId="0" xfId="0" applyFill="1"/>
    <xf numFmtId="0" fontId="2" fillId="0" borderId="0" xfId="0" applyFont="1"/>
    <xf numFmtId="0" fontId="0" fillId="0" borderId="0" xfId="0"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readingOrder="1"/>
    </xf>
    <xf numFmtId="0" fontId="6" fillId="0" borderId="0" xfId="0" applyFont="1" applyAlignment="1">
      <alignment horizontal="left" vertical="center" readingOrder="1"/>
    </xf>
    <xf numFmtId="0" fontId="8" fillId="0" borderId="0" xfId="0" applyFont="1"/>
    <xf numFmtId="0" fontId="9" fillId="0" borderId="0" xfId="0" applyFont="1"/>
    <xf numFmtId="0" fontId="0" fillId="0" borderId="0" xfId="0" applyAlignment="1">
      <alignment horizontal="left"/>
    </xf>
    <xf numFmtId="0" fontId="7" fillId="0" borderId="0" xfId="0" applyFont="1" applyAlignment="1">
      <alignment horizontal="left" vertical="center"/>
    </xf>
    <xf numFmtId="164" fontId="8" fillId="0" borderId="0" xfId="0" applyNumberFormat="1" applyFont="1"/>
    <xf numFmtId="164" fontId="8" fillId="0" borderId="0" xfId="0" applyNumberFormat="1" applyFont="1" applyAlignment="1">
      <alignment horizontal="center"/>
    </xf>
    <xf numFmtId="0" fontId="8" fillId="0" borderId="0" xfId="0" applyFont="1" applyAlignment="1">
      <alignment horizontal="center"/>
    </xf>
    <xf numFmtId="0" fontId="10" fillId="0" borderId="0" xfId="0" applyFont="1"/>
    <xf numFmtId="164" fontId="10" fillId="0" borderId="0" xfId="0" applyNumberFormat="1"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xf numFmtId="164" fontId="12" fillId="0" borderId="0" xfId="0" applyNumberFormat="1" applyFont="1" applyAlignment="1">
      <alignment horizontal="center"/>
    </xf>
    <xf numFmtId="164" fontId="12" fillId="0" borderId="0" xfId="0" applyNumberFormat="1" applyFont="1"/>
    <xf numFmtId="164" fontId="10" fillId="0" borderId="0" xfId="0" applyNumberFormat="1" applyFont="1"/>
    <xf numFmtId="164" fontId="0" fillId="0" borderId="0" xfId="0" applyNumberFormat="1"/>
    <xf numFmtId="164" fontId="0" fillId="0" borderId="0" xfId="0" applyNumberFormat="1" applyAlignment="1">
      <alignment horizontal="center"/>
    </xf>
    <xf numFmtId="164" fontId="0" fillId="0" borderId="0" xfId="0" applyNumberFormat="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xf>
    <xf numFmtId="164" fontId="2" fillId="0" borderId="0" xfId="0" applyNumberFormat="1" applyFont="1" applyAlignment="1">
      <alignment horizontal="center"/>
    </xf>
    <xf numFmtId="1" fontId="2" fillId="0" borderId="0" xfId="0" applyNumberFormat="1"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1" fontId="2" fillId="0" borderId="0" xfId="0" applyNumberFormat="1" applyFont="1" applyAlignment="1">
      <alignment horizontal="center" vertical="center"/>
    </xf>
    <xf numFmtId="0" fontId="0" fillId="0" borderId="0" xfId="0" applyAlignment="1">
      <alignment horizontal="left" vertical="center"/>
    </xf>
    <xf numFmtId="165" fontId="0" fillId="0" borderId="0" xfId="0" applyNumberFormat="1" applyAlignment="1">
      <alignment horizontal="center" vertical="center"/>
    </xf>
    <xf numFmtId="2" fontId="0" fillId="0" borderId="0" xfId="0" applyNumberFormat="1" applyAlignment="1">
      <alignment horizontal="center" vertical="center"/>
    </xf>
    <xf numFmtId="0" fontId="5" fillId="0" borderId="0" xfId="0" applyFont="1" applyAlignment="1">
      <alignment vertical="center" readingOrder="1"/>
    </xf>
    <xf numFmtId="2" fontId="0" fillId="0" borderId="0" xfId="0" applyNumberFormat="1"/>
    <xf numFmtId="0" fontId="3" fillId="0" borderId="0" xfId="0" applyFont="1" applyAlignment="1">
      <alignment horizontal="left" vertical="center" readingOrder="1"/>
    </xf>
    <xf numFmtId="0" fontId="4" fillId="0" borderId="0" xfId="0" applyFont="1" applyAlignment="1">
      <alignment horizontal="left" vertical="center" readingOrder="1"/>
    </xf>
    <xf numFmtId="0" fontId="17" fillId="3" borderId="0" xfId="3" applyFont="1" applyFill="1"/>
    <xf numFmtId="0" fontId="17" fillId="4" borderId="0" xfId="3" applyFont="1" applyFill="1"/>
    <xf numFmtId="0" fontId="21" fillId="4" borderId="0" xfId="4" applyFont="1" applyFill="1"/>
    <xf numFmtId="0" fontId="17" fillId="3" borderId="0" xfId="3" applyFont="1" applyFill="1" applyAlignment="1">
      <alignment vertical="top"/>
    </xf>
    <xf numFmtId="166" fontId="18" fillId="5" borderId="1" xfId="3" applyNumberFormat="1" applyFont="1" applyFill="1" applyBorder="1" applyAlignment="1"/>
    <xf numFmtId="166" fontId="18" fillId="5" borderId="2" xfId="3" applyNumberFormat="1" applyFont="1" applyFill="1" applyBorder="1" applyAlignment="1"/>
    <xf numFmtId="0" fontId="17" fillId="5" borderId="2" xfId="3" applyFont="1" applyFill="1" applyBorder="1"/>
    <xf numFmtId="0" fontId="17" fillId="5" borderId="4" xfId="3" applyFont="1" applyFill="1" applyBorder="1"/>
    <xf numFmtId="0" fontId="17" fillId="5" borderId="0" xfId="3" applyFont="1" applyFill="1" applyBorder="1"/>
    <xf numFmtId="0" fontId="17" fillId="5" borderId="5" xfId="3" applyFont="1" applyFill="1" applyBorder="1"/>
    <xf numFmtId="0" fontId="17" fillId="5" borderId="4" xfId="3" applyFont="1" applyFill="1" applyBorder="1" applyAlignment="1">
      <alignment horizontal="centerContinuous"/>
    </xf>
    <xf numFmtId="0" fontId="17" fillId="5" borderId="0" xfId="3" applyFont="1" applyFill="1" applyBorder="1" applyAlignment="1">
      <alignment horizontal="centerContinuous"/>
    </xf>
    <xf numFmtId="0" fontId="17" fillId="5" borderId="0" xfId="3" applyFont="1" applyFill="1"/>
    <xf numFmtId="0" fontId="18" fillId="5" borderId="4" xfId="3" applyFont="1" applyFill="1" applyBorder="1" applyAlignment="1">
      <alignment horizontal="centerContinuous"/>
    </xf>
    <xf numFmtId="0" fontId="18" fillId="5" borderId="0" xfId="3" applyFont="1" applyFill="1" applyBorder="1" applyAlignment="1">
      <alignment horizontal="centerContinuous"/>
    </xf>
    <xf numFmtId="0" fontId="18" fillId="5" borderId="5" xfId="3" applyFont="1" applyFill="1" applyBorder="1"/>
    <xf numFmtId="0" fontId="18" fillId="5" borderId="4" xfId="3" applyNumberFormat="1" applyFont="1" applyFill="1" applyBorder="1" applyAlignment="1">
      <alignment horizontal="left" vertical="top" wrapText="1"/>
    </xf>
    <xf numFmtId="0" fontId="18" fillId="5" borderId="0" xfId="3" applyNumberFormat="1" applyFont="1" applyFill="1" applyBorder="1" applyAlignment="1">
      <alignment horizontal="left" vertical="top" wrapText="1"/>
    </xf>
    <xf numFmtId="0" fontId="18" fillId="5" borderId="5" xfId="3" applyNumberFormat="1" applyFont="1" applyFill="1" applyBorder="1" applyAlignment="1">
      <alignment horizontal="left" vertical="top" wrapText="1"/>
    </xf>
    <xf numFmtId="0" fontId="18" fillId="5" borderId="4" xfId="3" applyFont="1" applyFill="1" applyBorder="1" applyAlignment="1">
      <alignment horizontal="left"/>
    </xf>
    <xf numFmtId="0" fontId="18" fillId="5" borderId="0" xfId="3" applyFont="1" applyFill="1" applyBorder="1" applyAlignment="1">
      <alignment horizontal="left"/>
    </xf>
    <xf numFmtId="0" fontId="18" fillId="5" borderId="0" xfId="3" applyFont="1" applyFill="1" applyBorder="1"/>
    <xf numFmtId="0" fontId="24" fillId="5" borderId="4" xfId="6" applyFont="1" applyFill="1" applyBorder="1" applyAlignment="1" applyProtection="1"/>
    <xf numFmtId="0" fontId="22" fillId="5" borderId="0" xfId="5" applyFill="1" applyBorder="1" applyAlignment="1" applyProtection="1"/>
    <xf numFmtId="0" fontId="25" fillId="5" borderId="0" xfId="6" applyFont="1" applyFill="1" applyBorder="1" applyAlignment="1" applyProtection="1"/>
    <xf numFmtId="0" fontId="25" fillId="5" borderId="5" xfId="6" applyFont="1" applyFill="1" applyBorder="1" applyAlignment="1" applyProtection="1"/>
    <xf numFmtId="0" fontId="26" fillId="5" borderId="4" xfId="6" applyFont="1" applyFill="1" applyBorder="1" applyAlignment="1" applyProtection="1">
      <alignment horizontal="left"/>
    </xf>
    <xf numFmtId="0" fontId="26" fillId="5" borderId="0" xfId="6" applyFont="1" applyFill="1" applyBorder="1" applyAlignment="1" applyProtection="1">
      <alignment horizontal="left"/>
    </xf>
    <xf numFmtId="0" fontId="26" fillId="5" borderId="5" xfId="6" applyFont="1" applyFill="1" applyBorder="1" applyAlignment="1" applyProtection="1">
      <alignment horizontal="left"/>
    </xf>
    <xf numFmtId="0" fontId="17" fillId="5" borderId="6" xfId="3" applyFont="1" applyFill="1" applyBorder="1"/>
    <xf numFmtId="0" fontId="17" fillId="5" borderId="7" xfId="3" applyFont="1" applyFill="1" applyBorder="1"/>
    <xf numFmtId="0" fontId="17" fillId="5" borderId="8" xfId="3" applyFont="1" applyFill="1" applyBorder="1"/>
    <xf numFmtId="0" fontId="27" fillId="5" borderId="1" xfId="3" applyFont="1" applyFill="1" applyBorder="1" applyAlignment="1">
      <alignment vertical="top"/>
    </xf>
    <xf numFmtId="0" fontId="27" fillId="5" borderId="2" xfId="3" applyFont="1" applyFill="1" applyBorder="1" applyAlignment="1">
      <alignment vertical="top"/>
    </xf>
    <xf numFmtId="0" fontId="27" fillId="5" borderId="3" xfId="3" applyFont="1" applyFill="1" applyBorder="1" applyAlignment="1">
      <alignment vertical="top"/>
    </xf>
    <xf numFmtId="0" fontId="27" fillId="5" borderId="4" xfId="3" applyFont="1" applyFill="1" applyBorder="1" applyAlignment="1">
      <alignment vertical="top"/>
    </xf>
    <xf numFmtId="0" fontId="27" fillId="5" borderId="0" xfId="3" applyFont="1" applyFill="1" applyBorder="1" applyAlignment="1">
      <alignment vertical="top"/>
    </xf>
    <xf numFmtId="0" fontId="27" fillId="5" borderId="5" xfId="3" applyFont="1" applyFill="1" applyBorder="1" applyAlignment="1">
      <alignment vertical="top"/>
    </xf>
    <xf numFmtId="0" fontId="27" fillId="5" borderId="4" xfId="3" applyFont="1" applyFill="1" applyBorder="1" applyAlignment="1">
      <alignment horizontal="centerContinuous" vertical="top"/>
    </xf>
    <xf numFmtId="0" fontId="27" fillId="5" borderId="0" xfId="3" applyFont="1" applyFill="1" applyBorder="1" applyAlignment="1">
      <alignment horizontal="centerContinuous" vertical="top"/>
    </xf>
    <xf numFmtId="0" fontId="27" fillId="5" borderId="5" xfId="3" applyFont="1" applyFill="1" applyBorder="1" applyAlignment="1">
      <alignment horizontal="centerContinuous" vertical="top"/>
    </xf>
    <xf numFmtId="0" fontId="28" fillId="5" borderId="4" xfId="3" applyFont="1" applyFill="1" applyBorder="1" applyAlignment="1">
      <alignment vertical="top"/>
    </xf>
    <xf numFmtId="0" fontId="28" fillId="5" borderId="0" xfId="3" applyFont="1" applyFill="1" applyBorder="1" applyAlignment="1">
      <alignment vertical="top"/>
    </xf>
    <xf numFmtId="0" fontId="28" fillId="5" borderId="5" xfId="3" applyFont="1" applyFill="1" applyBorder="1" applyAlignment="1">
      <alignment vertical="top"/>
    </xf>
    <xf numFmtId="0" fontId="30" fillId="5" borderId="4" xfId="6" applyFont="1" applyFill="1" applyBorder="1" applyAlignment="1" applyProtection="1">
      <alignment vertical="top"/>
    </xf>
    <xf numFmtId="0" fontId="29" fillId="5" borderId="0" xfId="4" applyFont="1" applyFill="1" applyBorder="1" applyAlignment="1"/>
    <xf numFmtId="0" fontId="29" fillId="5" borderId="5" xfId="4" applyFont="1" applyFill="1" applyBorder="1" applyAlignment="1"/>
    <xf numFmtId="0" fontId="30" fillId="5" borderId="6" xfId="6" applyFont="1" applyFill="1" applyBorder="1" applyAlignment="1" applyProtection="1">
      <alignment horizontal="left" vertical="top" wrapText="1"/>
    </xf>
    <xf numFmtId="0" fontId="30" fillId="5" borderId="7" xfId="6" applyFont="1" applyFill="1" applyBorder="1" applyAlignment="1" applyProtection="1">
      <alignment horizontal="left" vertical="top" wrapText="1"/>
    </xf>
    <xf numFmtId="0" fontId="30" fillId="5" borderId="8" xfId="6" applyFont="1" applyFill="1" applyBorder="1" applyAlignment="1" applyProtection="1">
      <alignment horizontal="left" vertical="top" wrapText="1"/>
    </xf>
    <xf numFmtId="0" fontId="18" fillId="5" borderId="4" xfId="3" applyNumberFormat="1" applyFont="1" applyFill="1" applyBorder="1" applyAlignment="1">
      <alignment horizontal="center" vertical="top" wrapText="1"/>
    </xf>
    <xf numFmtId="0" fontId="18" fillId="5" borderId="0" xfId="3" applyNumberFormat="1" applyFont="1" applyFill="1" applyBorder="1" applyAlignment="1">
      <alignment horizontal="center" vertical="top" wrapText="1"/>
    </xf>
    <xf numFmtId="0" fontId="18" fillId="5" borderId="5" xfId="3" applyNumberFormat="1" applyFont="1" applyFill="1" applyBorder="1" applyAlignment="1">
      <alignment horizontal="center" vertical="top" wrapText="1"/>
    </xf>
    <xf numFmtId="0" fontId="22" fillId="5" borderId="4" xfId="5" applyNumberFormat="1" applyFill="1" applyBorder="1" applyAlignment="1">
      <alignment horizontal="center" vertical="top" wrapText="1"/>
    </xf>
    <xf numFmtId="0" fontId="22" fillId="5" borderId="0" xfId="5" applyNumberFormat="1" applyFill="1" applyBorder="1" applyAlignment="1">
      <alignment horizontal="center" vertical="top" wrapText="1"/>
    </xf>
    <xf numFmtId="0" fontId="22" fillId="5" borderId="5" xfId="5" applyNumberFormat="1" applyFill="1" applyBorder="1" applyAlignment="1">
      <alignment horizontal="center" vertical="top" wrapText="1"/>
    </xf>
    <xf numFmtId="0" fontId="1" fillId="5" borderId="0" xfId="6" applyFont="1" applyFill="1" applyBorder="1" applyAlignment="1" applyProtection="1">
      <alignment horizontal="right"/>
    </xf>
    <xf numFmtId="166" fontId="18" fillId="5" borderId="2" xfId="3" applyNumberFormat="1" applyFont="1" applyFill="1" applyBorder="1" applyAlignment="1">
      <alignment horizontal="right"/>
    </xf>
    <xf numFmtId="166" fontId="18" fillId="5" borderId="3" xfId="3" applyNumberFormat="1" applyFont="1" applyFill="1" applyBorder="1" applyAlignment="1">
      <alignment horizontal="right"/>
    </xf>
    <xf numFmtId="0" fontId="19" fillId="5" borderId="4" xfId="3" applyFont="1" applyFill="1" applyBorder="1" applyAlignment="1">
      <alignment horizontal="center"/>
    </xf>
    <xf numFmtId="0" fontId="19" fillId="5" borderId="0" xfId="3" applyFont="1" applyFill="1" applyBorder="1" applyAlignment="1">
      <alignment horizontal="center"/>
    </xf>
    <xf numFmtId="0" fontId="19" fillId="5" borderId="5" xfId="3" applyFont="1" applyFill="1" applyBorder="1" applyAlignment="1">
      <alignment horizontal="center"/>
    </xf>
    <xf numFmtId="0" fontId="31" fillId="5" borderId="4" xfId="3" applyFont="1" applyFill="1" applyBorder="1" applyAlignment="1">
      <alignment horizontal="center"/>
    </xf>
    <xf numFmtId="0" fontId="31" fillId="5" borderId="0" xfId="3" applyFont="1" applyFill="1" applyBorder="1" applyAlignment="1">
      <alignment horizontal="center"/>
    </xf>
    <xf numFmtId="0" fontId="31" fillId="5" borderId="5" xfId="3" applyFont="1" applyFill="1" applyBorder="1" applyAlignment="1">
      <alignment horizontal="center"/>
    </xf>
    <xf numFmtId="17" fontId="31" fillId="5" borderId="4" xfId="3" quotePrefix="1" applyNumberFormat="1" applyFont="1" applyFill="1" applyBorder="1" applyAlignment="1">
      <alignment horizontal="center"/>
    </xf>
    <xf numFmtId="0" fontId="19" fillId="5" borderId="4" xfId="3" applyFont="1" applyFill="1" applyBorder="1" applyAlignment="1">
      <alignment horizontal="center" wrapText="1"/>
    </xf>
    <xf numFmtId="0" fontId="19" fillId="5" borderId="0" xfId="3" applyFont="1" applyFill="1" applyBorder="1" applyAlignment="1">
      <alignment horizontal="center" wrapText="1"/>
    </xf>
    <xf numFmtId="0" fontId="19" fillId="5" borderId="5" xfId="3" applyFont="1" applyFill="1" applyBorder="1" applyAlignment="1">
      <alignment horizontal="center" wrapText="1"/>
    </xf>
    <xf numFmtId="0" fontId="15" fillId="5" borderId="4" xfId="2" applyFill="1" applyBorder="1" applyAlignment="1" applyProtection="1">
      <alignment horizontal="left" vertical="top" wrapText="1"/>
    </xf>
    <xf numFmtId="0" fontId="15" fillId="5" borderId="0" xfId="2" applyFill="1" applyBorder="1"/>
    <xf numFmtId="0" fontId="15" fillId="5" borderId="5" xfId="2" applyFill="1" applyBorder="1"/>
    <xf numFmtId="0" fontId="28" fillId="5" borderId="4" xfId="3" applyFont="1" applyFill="1" applyBorder="1" applyAlignment="1">
      <alignment horizontal="center" vertical="top"/>
    </xf>
    <xf numFmtId="0" fontId="28" fillId="5" borderId="0" xfId="3" applyFont="1" applyFill="1" applyBorder="1" applyAlignment="1">
      <alignment horizontal="center" vertical="top"/>
    </xf>
    <xf numFmtId="0" fontId="28" fillId="5" borderId="5" xfId="3" applyFont="1" applyFill="1" applyBorder="1" applyAlignment="1">
      <alignment horizontal="center" vertical="top"/>
    </xf>
    <xf numFmtId="0" fontId="28" fillId="5" borderId="4" xfId="3" applyFont="1" applyFill="1" applyBorder="1" applyAlignment="1">
      <alignment horizontal="center" vertical="top" wrapText="1"/>
    </xf>
    <xf numFmtId="0" fontId="29" fillId="5" borderId="0" xfId="4" applyFont="1" applyFill="1" applyBorder="1" applyAlignment="1">
      <alignment vertical="top" wrapText="1"/>
    </xf>
    <xf numFmtId="0" fontId="29" fillId="5" borderId="5" xfId="4" applyFont="1" applyFill="1" applyBorder="1" applyAlignment="1">
      <alignment vertical="top" wrapText="1"/>
    </xf>
    <xf numFmtId="0" fontId="27" fillId="5" borderId="4" xfId="3" applyFont="1" applyFill="1" applyBorder="1" applyAlignment="1">
      <alignment horizontal="center" vertical="top"/>
    </xf>
    <xf numFmtId="0" fontId="27" fillId="5" borderId="0" xfId="3" applyFont="1" applyFill="1" applyBorder="1" applyAlignment="1">
      <alignment horizontal="center" vertical="top"/>
    </xf>
    <xf numFmtId="0" fontId="27" fillId="5" borderId="5" xfId="3" applyFont="1" applyFill="1" applyBorder="1" applyAlignment="1">
      <alignment horizontal="center" vertical="top"/>
    </xf>
    <xf numFmtId="0" fontId="0" fillId="0" borderId="0" xfId="0" applyAlignment="1">
      <alignment horizontal="center" wrapText="1"/>
    </xf>
    <xf numFmtId="0" fontId="0" fillId="0" borderId="0" xfId="0" applyAlignment="1">
      <alignment horizontal="center"/>
    </xf>
  </cellXfs>
  <cellStyles count="7">
    <cellStyle name="Hyperlink" xfId="2" builtinId="8"/>
    <cellStyle name="Hyperlink 2" xfId="5" xr:uid="{CF651DF3-13F2-43BD-943E-4FDC6CCDD6FE}"/>
    <cellStyle name="Hyperlink 4" xfId="6" xr:uid="{C3AA01ED-5DA4-418E-A835-F7A2904FA1D1}"/>
    <cellStyle name="Normal" xfId="0" builtinId="0"/>
    <cellStyle name="Normal 2" xfId="1" xr:uid="{5AE951AF-EBA0-4208-A764-E541620D82EC}"/>
    <cellStyle name="Normal 2 2" xfId="3" xr:uid="{FC7ECD4D-2AEC-4E92-BDC1-2DE1D34A5140}"/>
    <cellStyle name="Normal 3" xfId="4" xr:uid="{713990E3-BB58-4ADE-8BC4-22E7BF28FAC7}"/>
  </cellStyles>
  <dxfs count="0"/>
  <tableStyles count="0" defaultTableStyle="TableStyleMedium2" defaultPivotStyle="PivotStyleLight16"/>
  <colors>
    <mruColors>
      <color rgb="FF4B8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styles" Target="styles.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6.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0.emf"/></Relationships>
</file>

<file path=xl/drawings/_rels/drawing7.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drawing8.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drawing9.x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4</xdr:row>
      <xdr:rowOff>171450</xdr:rowOff>
    </xdr:from>
    <xdr:to>
      <xdr:col>9</xdr:col>
      <xdr:colOff>190500</xdr:colOff>
      <xdr:row>25</xdr:row>
      <xdr:rowOff>142875</xdr:rowOff>
    </xdr:to>
    <xdr:pic>
      <xdr:nvPicPr>
        <xdr:cNvPr id="2" name="Picture 1">
          <a:extLst>
            <a:ext uri="{FF2B5EF4-FFF2-40B4-BE49-F238E27FC236}">
              <a16:creationId xmlns:a16="http://schemas.microsoft.com/office/drawing/2014/main" id="{E33C8520-A19B-47B9-A364-446C0C2A2D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9650"/>
          <a:ext cx="5543550" cy="437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295275</xdr:colOff>
      <xdr:row>26</xdr:row>
      <xdr:rowOff>171451</xdr:rowOff>
    </xdr:from>
    <xdr:to>
      <xdr:col>9</xdr:col>
      <xdr:colOff>476250</xdr:colOff>
      <xdr:row>48</xdr:row>
      <xdr:rowOff>28575</xdr:rowOff>
    </xdr:to>
    <xdr:pic>
      <xdr:nvPicPr>
        <xdr:cNvPr id="3" name="Picture 2">
          <a:extLst>
            <a:ext uri="{FF2B5EF4-FFF2-40B4-BE49-F238E27FC236}">
              <a16:creationId xmlns:a16="http://schemas.microsoft.com/office/drawing/2014/main" id="{6A4F356B-6DDF-416F-B01D-5F9C65F76B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5619751"/>
          <a:ext cx="5753100" cy="446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180975</xdr:colOff>
      <xdr:row>3</xdr:row>
      <xdr:rowOff>161924</xdr:rowOff>
    </xdr:from>
    <xdr:to>
      <xdr:col>9</xdr:col>
      <xdr:colOff>542925</xdr:colOff>
      <xdr:row>6</xdr:row>
      <xdr:rowOff>9525</xdr:rowOff>
    </xdr:to>
    <xdr:sp macro="" textlink="">
      <xdr:nvSpPr>
        <xdr:cNvPr id="6" name="TextBox 5">
          <a:extLst>
            <a:ext uri="{FF2B5EF4-FFF2-40B4-BE49-F238E27FC236}">
              <a16:creationId xmlns:a16="http://schemas.microsoft.com/office/drawing/2014/main" id="{7B5F6FCB-6A0F-4529-9E2C-CADB5A39E571}"/>
            </a:ext>
          </a:extLst>
        </xdr:cNvPr>
        <xdr:cNvSpPr txBox="1"/>
      </xdr:nvSpPr>
      <xdr:spPr>
        <a:xfrm>
          <a:off x="180975" y="790574"/>
          <a:ext cx="59340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4B82AD"/>
              </a:solidFill>
              <a:latin typeface="Segoe UI" panose="020B0502040204020203" pitchFamily="34" charset="0"/>
              <a:cs typeface="Segoe UI" panose="020B0502040204020203" pitchFamily="34" charset="0"/>
            </a:rPr>
            <a:t>Figure 2.1.</a:t>
          </a:r>
          <a:r>
            <a:rPr lang="en-US" sz="1100" b="1" baseline="0">
              <a:solidFill>
                <a:srgbClr val="4B82AD"/>
              </a:solidFill>
              <a:latin typeface="Segoe UI" panose="020B0502040204020203" pitchFamily="34" charset="0"/>
              <a:cs typeface="Segoe UI" panose="020B0502040204020203" pitchFamily="34" charset="0"/>
            </a:rPr>
            <a:t> Trade with United States and US Dollar Invoicing</a:t>
          </a:r>
        </a:p>
      </xdr:txBody>
    </xdr:sp>
    <xdr:clientData/>
  </xdr:twoCellAnchor>
  <xdr:twoCellAnchor>
    <xdr:from>
      <xdr:col>1</xdr:col>
      <xdr:colOff>0</xdr:colOff>
      <xdr:row>49</xdr:row>
      <xdr:rowOff>0</xdr:rowOff>
    </xdr:from>
    <xdr:to>
      <xdr:col>10</xdr:col>
      <xdr:colOff>447675</xdr:colOff>
      <xdr:row>50</xdr:row>
      <xdr:rowOff>171450</xdr:rowOff>
    </xdr:to>
    <xdr:sp macro="" textlink="">
      <xdr:nvSpPr>
        <xdr:cNvPr id="7" name="TextBox 6">
          <a:extLst>
            <a:ext uri="{FF2B5EF4-FFF2-40B4-BE49-F238E27FC236}">
              <a16:creationId xmlns:a16="http://schemas.microsoft.com/office/drawing/2014/main" id="{5BBF2BCB-F301-4991-8675-03B0241F0208}"/>
            </a:ext>
          </a:extLst>
        </xdr:cNvPr>
        <xdr:cNvSpPr txBox="1"/>
      </xdr:nvSpPr>
      <xdr:spPr>
        <a:xfrm>
          <a:off x="619125" y="10267950"/>
          <a:ext cx="60198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ysClr val="windowText" lastClr="000000"/>
              </a:solidFill>
              <a:latin typeface="Segoe UI" panose="020B0502040204020203" pitchFamily="34" charset="0"/>
              <a:cs typeface="Segoe UI" panose="020B0502040204020203" pitchFamily="34" charset="0"/>
            </a:rPr>
            <a:t>Sources: Gopinath (2015), WIOD 2016</a:t>
          </a:r>
          <a:r>
            <a:rPr lang="en-US" sz="1000" baseline="0">
              <a:solidFill>
                <a:sysClr val="windowText" lastClr="000000"/>
              </a:solidFill>
              <a:latin typeface="Segoe UI" panose="020B0502040204020203" pitchFamily="34" charset="0"/>
              <a:cs typeface="Segoe UI" panose="020B0502040204020203" pitchFamily="34" charset="0"/>
            </a:rPr>
            <a:t> and IMF staff calculations.</a:t>
          </a:r>
          <a:endParaRPr lang="en-US" sz="1000">
            <a:solidFill>
              <a:sysClr val="windowText" lastClr="000000"/>
            </a:solidFill>
            <a:latin typeface="Segoe UI" panose="020B0502040204020203" pitchFamily="34" charset="0"/>
            <a:cs typeface="Segoe UI" panose="020B0502040204020203"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609600</xdr:colOff>
      <xdr:row>50</xdr:row>
      <xdr:rowOff>142875</xdr:rowOff>
    </xdr:from>
    <xdr:to>
      <xdr:col>10</xdr:col>
      <xdr:colOff>609600</xdr:colOff>
      <xdr:row>58</xdr:row>
      <xdr:rowOff>57150</xdr:rowOff>
    </xdr:to>
    <xdr:sp macro="" textlink="">
      <xdr:nvSpPr>
        <xdr:cNvPr id="2" name="TextBox 1">
          <a:extLst>
            <a:ext uri="{FF2B5EF4-FFF2-40B4-BE49-F238E27FC236}">
              <a16:creationId xmlns:a16="http://schemas.microsoft.com/office/drawing/2014/main" id="{A3070340-A05F-4D51-8D41-195FF0FA0465}"/>
            </a:ext>
          </a:extLst>
        </xdr:cNvPr>
        <xdr:cNvSpPr txBox="1"/>
      </xdr:nvSpPr>
      <xdr:spPr>
        <a:xfrm>
          <a:off x="609600" y="10629900"/>
          <a:ext cx="6191250" cy="1590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Source: IMF staff estimations.</a:t>
          </a:r>
        </a:p>
        <a:p>
          <a:r>
            <a:rPr lang="en-US" sz="1100" b="0" i="0" u="none" strike="noStrike" baseline="0">
              <a:solidFill>
                <a:schemeClr val="dk1"/>
              </a:solidFill>
              <a:latin typeface="+mn-lt"/>
              <a:ea typeface="+mn-ea"/>
              <a:cs typeface="+mn-cs"/>
            </a:rPr>
            <a:t>Notes: GVC = global value chain.</a:t>
          </a:r>
        </a:p>
        <a:p>
          <a:r>
            <a:rPr lang="en-US" sz="1100" b="0" i="0" u="none" strike="noStrike" baseline="0">
              <a:solidFill>
                <a:schemeClr val="dk1"/>
              </a:solidFill>
              <a:latin typeface="+mn-lt"/>
              <a:ea typeface="+mn-ea"/>
              <a:cs typeface="+mn-cs"/>
            </a:rPr>
            <a:t>1/ Cross-section and time series differences are based on varying degrees of global value chain integration and trade openness.</a:t>
          </a:r>
        </a:p>
        <a:p>
          <a:r>
            <a:rPr lang="en-US" sz="1100" b="0" i="0" u="none" strike="noStrike" baseline="0">
              <a:solidFill>
                <a:schemeClr val="dk1"/>
              </a:solidFill>
              <a:latin typeface="+mn-lt"/>
              <a:ea typeface="+mn-ea"/>
              <a:cs typeface="+mn-cs"/>
            </a:rPr>
            <a:t>2/ Density of estimated medium-term trade balance responses to a 10 percent depreciation vis-à-vis all currencies across all countries in the sample.</a:t>
          </a:r>
        </a:p>
        <a:p>
          <a:r>
            <a:rPr lang="en-US" sz="1100" b="0" i="0" u="none" strike="noStrike" baseline="0">
              <a:solidFill>
                <a:schemeClr val="dk1"/>
              </a:solidFill>
              <a:latin typeface="+mn-lt"/>
              <a:ea typeface="+mn-ea"/>
              <a:cs typeface="+mn-cs"/>
            </a:rPr>
            <a:t>3/ Estimated trade balance elasticity for the average economy in the sample, allowing for changes in global value chain integration or trade openness, one at a time, or both (net effect).</a:t>
          </a:r>
          <a:endParaRPr lang="en-US" sz="1000">
            <a:effectLst/>
            <a:latin typeface="Segoe UI" panose="020B0502040204020203" pitchFamily="34" charset="0"/>
            <a:cs typeface="Segoe UI" panose="020B0502040204020203" pitchFamily="34" charset="0"/>
          </a:endParaRPr>
        </a:p>
      </xdr:txBody>
    </xdr:sp>
    <xdr:clientData/>
  </xdr:twoCellAnchor>
  <xdr:twoCellAnchor editAs="oneCell">
    <xdr:from>
      <xdr:col>1</xdr:col>
      <xdr:colOff>28575</xdr:colOff>
      <xdr:row>4</xdr:row>
      <xdr:rowOff>28575</xdr:rowOff>
    </xdr:from>
    <xdr:to>
      <xdr:col>8</xdr:col>
      <xdr:colOff>342900</xdr:colOff>
      <xdr:row>18</xdr:row>
      <xdr:rowOff>161925</xdr:rowOff>
    </xdr:to>
    <xdr:pic>
      <xdr:nvPicPr>
        <xdr:cNvPr id="5" name="Picture 4">
          <a:extLst>
            <a:ext uri="{FF2B5EF4-FFF2-40B4-BE49-F238E27FC236}">
              <a16:creationId xmlns:a16="http://schemas.microsoft.com/office/drawing/2014/main" id="{52D222A5-EFF1-439F-B718-16124A061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866775"/>
          <a:ext cx="4648200"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4</xdr:row>
      <xdr:rowOff>1</xdr:rowOff>
    </xdr:from>
    <xdr:to>
      <xdr:col>10</xdr:col>
      <xdr:colOff>600075</xdr:colOff>
      <xdr:row>6</xdr:row>
      <xdr:rowOff>152401</xdr:rowOff>
    </xdr:to>
    <xdr:sp macro="" textlink="">
      <xdr:nvSpPr>
        <xdr:cNvPr id="6" name="TextBox 5">
          <a:extLst>
            <a:ext uri="{FF2B5EF4-FFF2-40B4-BE49-F238E27FC236}">
              <a16:creationId xmlns:a16="http://schemas.microsoft.com/office/drawing/2014/main" id="{85DD0FC6-06BD-4B8B-9340-3818C8FBECF8}"/>
            </a:ext>
          </a:extLst>
        </xdr:cNvPr>
        <xdr:cNvSpPr txBox="1"/>
      </xdr:nvSpPr>
      <xdr:spPr>
        <a:xfrm>
          <a:off x="1" y="838201"/>
          <a:ext cx="6791324"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rgbClr val="4B82AD"/>
              </a:solidFill>
              <a:latin typeface="Segoe UI" panose="020B0502040204020203" pitchFamily="34" charset="0"/>
              <a:cs typeface="Segoe UI" panose="020B0502040204020203" pitchFamily="34" charset="0"/>
            </a:rPr>
            <a:t>Figure 2.2.</a:t>
          </a:r>
          <a:r>
            <a:rPr lang="en-US" sz="1050" b="1" baseline="0">
              <a:solidFill>
                <a:srgbClr val="4B82AD"/>
              </a:solidFill>
              <a:latin typeface="Segoe UI" panose="020B0502040204020203" pitchFamily="34" charset="0"/>
              <a:cs typeface="Segoe UI" panose="020B0502040204020203" pitchFamily="34" charset="0"/>
            </a:rPr>
            <a:t> Exchange-rate Pass-through from Bilateral and US Dollar Exchange Rates</a:t>
          </a:r>
          <a:r>
            <a:rPr lang="en-US" sz="1050" b="1" baseline="30000">
              <a:solidFill>
                <a:srgbClr val="4B82AD"/>
              </a:solidFill>
              <a:latin typeface="Segoe UI" panose="020B0502040204020203" pitchFamily="34" charset="0"/>
              <a:cs typeface="Segoe UI" panose="020B0502040204020203" pitchFamily="34" charset="0"/>
            </a:rPr>
            <a:t>1</a:t>
          </a:r>
        </a:p>
        <a:p>
          <a:pPr algn="ctr"/>
          <a:r>
            <a:rPr lang="en-US" sz="1050" b="0" i="1" baseline="0">
              <a:solidFill>
                <a:srgbClr val="4B82AD"/>
              </a:solidFill>
              <a:latin typeface="Segoe UI" panose="020B0502040204020203" pitchFamily="34" charset="0"/>
              <a:cs typeface="Segoe UI" panose="020B0502040204020203" pitchFamily="34" charset="0"/>
            </a:rPr>
            <a:t>(Weighted regressions)</a:t>
          </a:r>
          <a:endParaRPr lang="en-US" sz="1050" b="0" i="1">
            <a:solidFill>
              <a:srgbClr val="4B82AD"/>
            </a:solidFill>
            <a:latin typeface="Segoe UI" panose="020B0502040204020203" pitchFamily="34" charset="0"/>
            <a:cs typeface="Segoe UI" panose="020B0502040204020203" pitchFamily="34" charset="0"/>
          </a:endParaRPr>
        </a:p>
      </xdr:txBody>
    </xdr:sp>
    <xdr:clientData/>
  </xdr:twoCellAnchor>
  <xdr:twoCellAnchor editAs="oneCell">
    <xdr:from>
      <xdr:col>1</xdr:col>
      <xdr:colOff>0</xdr:colOff>
      <xdr:row>7</xdr:row>
      <xdr:rowOff>0</xdr:rowOff>
    </xdr:from>
    <xdr:to>
      <xdr:col>9</xdr:col>
      <xdr:colOff>581025</xdr:colOff>
      <xdr:row>25</xdr:row>
      <xdr:rowOff>152400</xdr:rowOff>
    </xdr:to>
    <xdr:pic>
      <xdr:nvPicPr>
        <xdr:cNvPr id="7" name="Picture 6">
          <a:extLst>
            <a:ext uri="{FF2B5EF4-FFF2-40B4-BE49-F238E27FC236}">
              <a16:creationId xmlns:a16="http://schemas.microsoft.com/office/drawing/2014/main" id="{0684BE1B-1C89-4EAD-B1F6-3AF3CBE5C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466850"/>
          <a:ext cx="5534025" cy="392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0</xdr:rowOff>
    </xdr:from>
    <xdr:to>
      <xdr:col>10</xdr:col>
      <xdr:colOff>228600</xdr:colOff>
      <xdr:row>47</xdr:row>
      <xdr:rowOff>114300</xdr:rowOff>
    </xdr:to>
    <xdr:pic>
      <xdr:nvPicPr>
        <xdr:cNvPr id="8" name="Picture 7">
          <a:extLst>
            <a:ext uri="{FF2B5EF4-FFF2-40B4-BE49-F238E27FC236}">
              <a16:creationId xmlns:a16="http://schemas.microsoft.com/office/drawing/2014/main" id="{6CCDFB88-AAAE-48A2-BF1F-5C792EFC77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5867400"/>
          <a:ext cx="5800725" cy="409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49</xdr:row>
      <xdr:rowOff>0</xdr:rowOff>
    </xdr:from>
    <xdr:to>
      <xdr:col>11</xdr:col>
      <xdr:colOff>1</xdr:colOff>
      <xdr:row>52</xdr:row>
      <xdr:rowOff>38100</xdr:rowOff>
    </xdr:to>
    <xdr:sp macro="" textlink="">
      <xdr:nvSpPr>
        <xdr:cNvPr id="9" name="TextBox 8">
          <a:extLst>
            <a:ext uri="{FF2B5EF4-FFF2-40B4-BE49-F238E27FC236}">
              <a16:creationId xmlns:a16="http://schemas.microsoft.com/office/drawing/2014/main" id="{8AC93930-615F-4310-99FD-F79FEB91BC40}"/>
            </a:ext>
          </a:extLst>
        </xdr:cNvPr>
        <xdr:cNvSpPr txBox="1"/>
      </xdr:nvSpPr>
      <xdr:spPr>
        <a:xfrm>
          <a:off x="619126" y="10267950"/>
          <a:ext cx="619125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Segoe UI" panose="020B0502040204020203" pitchFamily="34" charset="0"/>
              <a:cs typeface="Segoe UI" panose="020B0502040204020203" pitchFamily="34" charset="0"/>
            </a:rPr>
            <a:t>Sources: IMF staff estimates</a:t>
          </a:r>
          <a:r>
            <a:rPr lang="en-US" sz="1000" baseline="0">
              <a:latin typeface="Segoe UI" panose="020B0502040204020203" pitchFamily="34" charset="0"/>
              <a:cs typeface="Segoe UI" panose="020B0502040204020203" pitchFamily="34" charset="0"/>
            </a:rPr>
            <a:t> based on</a:t>
          </a:r>
          <a:r>
            <a:rPr lang="en-US" sz="1000">
              <a:latin typeface="Segoe UI" panose="020B0502040204020203" pitchFamily="34" charset="0"/>
              <a:cs typeface="Segoe UI" panose="020B0502040204020203" pitchFamily="34" charset="0"/>
            </a:rPr>
            <a:t> dataset from Boz and Cerutti</a:t>
          </a:r>
          <a:r>
            <a:rPr lang="en-US" sz="1000" baseline="0">
              <a:latin typeface="Segoe UI" panose="020B0502040204020203" pitchFamily="34" charset="0"/>
              <a:cs typeface="Segoe UI" panose="020B0502040204020203" pitchFamily="34" charset="0"/>
            </a:rPr>
            <a:t> (2017) and Gopinath (2015).</a:t>
          </a:r>
        </a:p>
        <a:p>
          <a:r>
            <a:rPr lang="en-US" sz="1000" baseline="30000">
              <a:latin typeface="Segoe UI" panose="020B0502040204020203" pitchFamily="34" charset="0"/>
              <a:cs typeface="Segoe UI" panose="020B0502040204020203" pitchFamily="34" charset="0"/>
            </a:rPr>
            <a:t>1</a:t>
          </a:r>
          <a:r>
            <a:rPr lang="en-US" sz="1000" baseline="0">
              <a:latin typeface="Segoe UI" panose="020B0502040204020203" pitchFamily="34" charset="0"/>
              <a:cs typeface="Segoe UI" panose="020B0502040204020203" pitchFamily="34" charset="0"/>
            </a:rPr>
            <a:t>An increase in either exchange rate implies a depreciation of the domestic currency. The figure of average effects reports point estimates and 95 percent confidence bands.</a:t>
          </a:r>
          <a:endParaRPr lang="en-US" sz="1000">
            <a:latin typeface="Segoe UI" panose="020B0502040204020203" pitchFamily="34" charset="0"/>
            <a:cs typeface="Segoe UI" panose="020B0502040204020203"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4</xdr:row>
      <xdr:rowOff>0</xdr:rowOff>
    </xdr:from>
    <xdr:to>
      <xdr:col>10</xdr:col>
      <xdr:colOff>590551</xdr:colOff>
      <xdr:row>7</xdr:row>
      <xdr:rowOff>180975</xdr:rowOff>
    </xdr:to>
    <xdr:sp macro="" textlink="">
      <xdr:nvSpPr>
        <xdr:cNvPr id="6" name="TextBox 5">
          <a:extLst>
            <a:ext uri="{FF2B5EF4-FFF2-40B4-BE49-F238E27FC236}">
              <a16:creationId xmlns:a16="http://schemas.microsoft.com/office/drawing/2014/main" id="{1B29343D-6364-41E0-A854-C43EB44C1E02}"/>
            </a:ext>
          </a:extLst>
        </xdr:cNvPr>
        <xdr:cNvSpPr txBox="1"/>
      </xdr:nvSpPr>
      <xdr:spPr>
        <a:xfrm>
          <a:off x="1" y="838200"/>
          <a:ext cx="6781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50" b="1">
              <a:solidFill>
                <a:srgbClr val="4B82AD"/>
              </a:solidFill>
              <a:latin typeface="Segoe UI" panose="020B0502040204020203" pitchFamily="34" charset="0"/>
              <a:cs typeface="Segoe UI" panose="020B0502040204020203" pitchFamily="34" charset="0"/>
            </a:rPr>
            <a:t>Figure 2.3. Estimated</a:t>
          </a:r>
          <a:r>
            <a:rPr lang="en-US" sz="1050" b="1" baseline="0">
              <a:solidFill>
                <a:srgbClr val="4B82AD"/>
              </a:solidFill>
              <a:latin typeface="Segoe UI" panose="020B0502040204020203" pitchFamily="34" charset="0"/>
              <a:cs typeface="Segoe UI" panose="020B0502040204020203" pitchFamily="34" charset="0"/>
            </a:rPr>
            <a:t> Trade Volume Elasticities to Bilateral and US Dollar Exchange Rates</a:t>
          </a:r>
          <a:r>
            <a:rPr lang="en-US" sz="1050" b="1" baseline="30000">
              <a:solidFill>
                <a:srgbClr val="4B82AD"/>
              </a:solidFill>
              <a:latin typeface="Segoe UI" panose="020B0502040204020203" pitchFamily="34" charset="0"/>
              <a:cs typeface="Segoe UI" panose="020B0502040204020203" pitchFamily="34" charset="0"/>
            </a:rPr>
            <a:t>1/</a:t>
          </a:r>
        </a:p>
        <a:p>
          <a:pPr algn="ctr"/>
          <a:r>
            <a:rPr lang="en-US" sz="1050" b="0" i="1" baseline="0">
              <a:solidFill>
                <a:srgbClr val="4B82AD"/>
              </a:solidFill>
              <a:latin typeface="Segoe UI" panose="020B0502040204020203" pitchFamily="34" charset="0"/>
              <a:cs typeface="Segoe UI" panose="020B0502040204020203" pitchFamily="34" charset="0"/>
            </a:rPr>
            <a:t>(Weighted regressions)</a:t>
          </a:r>
        </a:p>
      </xdr:txBody>
    </xdr:sp>
    <xdr:clientData/>
  </xdr:twoCellAnchor>
  <xdr:twoCellAnchor>
    <xdr:from>
      <xdr:col>0</xdr:col>
      <xdr:colOff>238124</xdr:colOff>
      <xdr:row>46</xdr:row>
      <xdr:rowOff>66674</xdr:rowOff>
    </xdr:from>
    <xdr:to>
      <xdr:col>10</xdr:col>
      <xdr:colOff>400049</xdr:colOff>
      <xdr:row>52</xdr:row>
      <xdr:rowOff>171449</xdr:rowOff>
    </xdr:to>
    <xdr:sp macro="" textlink="">
      <xdr:nvSpPr>
        <xdr:cNvPr id="9" name="TextBox 8">
          <a:extLst>
            <a:ext uri="{FF2B5EF4-FFF2-40B4-BE49-F238E27FC236}">
              <a16:creationId xmlns:a16="http://schemas.microsoft.com/office/drawing/2014/main" id="{751BD7A0-5450-4024-A396-7F5449DC4DC0}"/>
            </a:ext>
          </a:extLst>
        </xdr:cNvPr>
        <xdr:cNvSpPr txBox="1"/>
      </xdr:nvSpPr>
      <xdr:spPr>
        <a:xfrm>
          <a:off x="238124" y="9705974"/>
          <a:ext cx="6353175" cy="1362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0">
              <a:solidFill>
                <a:schemeClr val="dk1"/>
              </a:solidFill>
              <a:latin typeface="Segoe UI" panose="020B0502040204020203" pitchFamily="34" charset="0"/>
              <a:ea typeface="+mn-ea"/>
              <a:cs typeface="Segoe UI" panose="020B0502040204020203" pitchFamily="34" charset="0"/>
            </a:rPr>
            <a:t>Sources: IMF staff estimates based on data sets from Gopinath and others (2018) and Boz and others (forthcoming).</a:t>
          </a:r>
        </a:p>
        <a:p>
          <a:r>
            <a:rPr lang="en-US" sz="1000" b="0" i="0" u="none" strike="noStrike" baseline="0">
              <a:solidFill>
                <a:schemeClr val="dk1"/>
              </a:solidFill>
              <a:latin typeface="Segoe UI" panose="020B0502040204020203" pitchFamily="34" charset="0"/>
              <a:ea typeface="+mn-ea"/>
              <a:cs typeface="Segoe UI" panose="020B0502040204020203" pitchFamily="34" charset="0"/>
            </a:rPr>
            <a:t>1/ An increase in either exchange rate implies a depreciation of the domestic currency of the exporter, for export volumes, and a depreciation of the domestic currency of the importer, for import volumes. Panel 1 reports point estimates and 95 percent confidence bands. See the online Technical Appendix for details on methodology and country sample.</a:t>
          </a:r>
          <a:endParaRPr lang="en-US" sz="1000">
            <a:latin typeface="Segoe UI" panose="020B0502040204020203" pitchFamily="34" charset="0"/>
            <a:cs typeface="Segoe UI" panose="020B0502040204020203" pitchFamily="34" charset="0"/>
          </a:endParaRPr>
        </a:p>
      </xdr:txBody>
    </xdr:sp>
    <xdr:clientData/>
  </xdr:twoCellAnchor>
  <xdr:twoCellAnchor editAs="oneCell">
    <xdr:from>
      <xdr:col>0</xdr:col>
      <xdr:colOff>476250</xdr:colOff>
      <xdr:row>7</xdr:row>
      <xdr:rowOff>66675</xdr:rowOff>
    </xdr:from>
    <xdr:to>
      <xdr:col>9</xdr:col>
      <xdr:colOff>438150</xdr:colOff>
      <xdr:row>26</xdr:row>
      <xdr:rowOff>9525</xdr:rowOff>
    </xdr:to>
    <xdr:pic>
      <xdr:nvPicPr>
        <xdr:cNvPr id="10" name="Picture 9">
          <a:extLst>
            <a:ext uri="{FF2B5EF4-FFF2-40B4-BE49-F238E27FC236}">
              <a16:creationId xmlns:a16="http://schemas.microsoft.com/office/drawing/2014/main" id="{8A90074E-799D-4601-8F80-6AAE7B2E0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543050"/>
          <a:ext cx="5534025" cy="392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26</xdr:row>
      <xdr:rowOff>57150</xdr:rowOff>
    </xdr:from>
    <xdr:to>
      <xdr:col>9</xdr:col>
      <xdr:colOff>533400</xdr:colOff>
      <xdr:row>45</xdr:row>
      <xdr:rowOff>104775</xdr:rowOff>
    </xdr:to>
    <xdr:pic>
      <xdr:nvPicPr>
        <xdr:cNvPr id="11" name="Picture 10">
          <a:extLst>
            <a:ext uri="{FF2B5EF4-FFF2-40B4-BE49-F238E27FC236}">
              <a16:creationId xmlns:a16="http://schemas.microsoft.com/office/drawing/2014/main" id="{356DEB55-624A-4FE5-B857-9DC2E61747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5514975"/>
          <a:ext cx="5486400" cy="402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4</xdr:row>
      <xdr:rowOff>0</xdr:rowOff>
    </xdr:from>
    <xdr:to>
      <xdr:col>10</xdr:col>
      <xdr:colOff>533401</xdr:colOff>
      <xdr:row>6</xdr:row>
      <xdr:rowOff>161926</xdr:rowOff>
    </xdr:to>
    <xdr:sp macro="" textlink="">
      <xdr:nvSpPr>
        <xdr:cNvPr id="6" name="TextBox 5">
          <a:extLst>
            <a:ext uri="{FF2B5EF4-FFF2-40B4-BE49-F238E27FC236}">
              <a16:creationId xmlns:a16="http://schemas.microsoft.com/office/drawing/2014/main" id="{EC047208-77D3-4E5A-8073-0620451EB00B}"/>
            </a:ext>
          </a:extLst>
        </xdr:cNvPr>
        <xdr:cNvSpPr txBox="1"/>
      </xdr:nvSpPr>
      <xdr:spPr>
        <a:xfrm>
          <a:off x="1" y="838200"/>
          <a:ext cx="6724650" cy="58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rgbClr val="4B82AD"/>
              </a:solidFill>
              <a:latin typeface="Segoe UI" panose="020B0502040204020203" pitchFamily="34" charset="0"/>
              <a:cs typeface="Segoe UI" panose="020B0502040204020203" pitchFamily="34" charset="0"/>
            </a:rPr>
            <a:t>Figure 2.4. Intergration</a:t>
          </a:r>
          <a:r>
            <a:rPr lang="en-US" sz="1050" b="1" baseline="0">
              <a:solidFill>
                <a:srgbClr val="4B82AD"/>
              </a:solidFill>
              <a:latin typeface="Segoe UI" panose="020B0502040204020203" pitchFamily="34" charset="0"/>
              <a:cs typeface="Segoe UI" panose="020B0502040204020203" pitchFamily="34" charset="0"/>
            </a:rPr>
            <a:t> into Global Value Chains, 2001-14</a:t>
          </a:r>
        </a:p>
        <a:p>
          <a:pPr algn="ctr"/>
          <a:r>
            <a:rPr lang="en-US" sz="1050" i="1" baseline="0">
              <a:solidFill>
                <a:srgbClr val="4B82AD"/>
              </a:solidFill>
              <a:latin typeface="Segoe UI" panose="020B0502040204020203" pitchFamily="34" charset="0"/>
              <a:cs typeface="Segoe UI" panose="020B0502040204020203" pitchFamily="34" charset="0"/>
            </a:rPr>
            <a:t>(Manufacturing, trade weighted average across trading partners)</a:t>
          </a:r>
          <a:endParaRPr lang="en-US" sz="1050" i="1">
            <a:solidFill>
              <a:srgbClr val="4B82AD"/>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523875</xdr:colOff>
      <xdr:row>6</xdr:row>
      <xdr:rowOff>190500</xdr:rowOff>
    </xdr:from>
    <xdr:to>
      <xdr:col>10</xdr:col>
      <xdr:colOff>342900</xdr:colOff>
      <xdr:row>29</xdr:row>
      <xdr:rowOff>123825</xdr:rowOff>
    </xdr:to>
    <xdr:pic>
      <xdr:nvPicPr>
        <xdr:cNvPr id="10" name="Picture 9">
          <a:extLst>
            <a:ext uri="{FF2B5EF4-FFF2-40B4-BE49-F238E27FC236}">
              <a16:creationId xmlns:a16="http://schemas.microsoft.com/office/drawing/2014/main" id="{28AF00CE-DBBF-4ADC-91DB-78B1E0A75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47800"/>
          <a:ext cx="6010275" cy="475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419101</xdr:colOff>
      <xdr:row>30</xdr:row>
      <xdr:rowOff>66675</xdr:rowOff>
    </xdr:from>
    <xdr:to>
      <xdr:col>10</xdr:col>
      <xdr:colOff>600075</xdr:colOff>
      <xdr:row>53</xdr:row>
      <xdr:rowOff>161924</xdr:rowOff>
    </xdr:to>
    <xdr:pic>
      <xdr:nvPicPr>
        <xdr:cNvPr id="11" name="Picture 10">
          <a:extLst>
            <a:ext uri="{FF2B5EF4-FFF2-40B4-BE49-F238E27FC236}">
              <a16:creationId xmlns:a16="http://schemas.microsoft.com/office/drawing/2014/main" id="{1725623A-D050-4915-8670-5350C0E6A8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1" y="6353175"/>
          <a:ext cx="6372224" cy="4914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257175</xdr:colOff>
      <xdr:row>53</xdr:row>
      <xdr:rowOff>28575</xdr:rowOff>
    </xdr:from>
    <xdr:to>
      <xdr:col>10</xdr:col>
      <xdr:colOff>514350</xdr:colOff>
      <xdr:row>55</xdr:row>
      <xdr:rowOff>76200</xdr:rowOff>
    </xdr:to>
    <xdr:sp macro="" textlink="">
      <xdr:nvSpPr>
        <xdr:cNvPr id="12" name="TextBox 11">
          <a:extLst>
            <a:ext uri="{FF2B5EF4-FFF2-40B4-BE49-F238E27FC236}">
              <a16:creationId xmlns:a16="http://schemas.microsoft.com/office/drawing/2014/main" id="{A3E7427E-C774-457C-8AE2-AF1ED9A4C46E}"/>
            </a:ext>
          </a:extLst>
        </xdr:cNvPr>
        <xdr:cNvSpPr txBox="1"/>
      </xdr:nvSpPr>
      <xdr:spPr>
        <a:xfrm>
          <a:off x="257175" y="11134725"/>
          <a:ext cx="64484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0">
              <a:solidFill>
                <a:schemeClr val="dk1"/>
              </a:solidFill>
              <a:latin typeface="Segoe UI" panose="020B0502040204020203" pitchFamily="34" charset="0"/>
              <a:ea typeface="+mn-ea"/>
              <a:cs typeface="Segoe UI" panose="020B0502040204020203" pitchFamily="34" charset="0"/>
            </a:rPr>
            <a:t>Sources: World Input-Output Database; and IMF staff calculations.</a:t>
          </a:r>
        </a:p>
        <a:p>
          <a:r>
            <a:rPr lang="en-US" sz="1000" b="0" i="0" u="none" strike="noStrike" baseline="0">
              <a:solidFill>
                <a:schemeClr val="dk1"/>
              </a:solidFill>
              <a:latin typeface="Segoe UI" panose="020B0502040204020203" pitchFamily="34" charset="0"/>
              <a:ea typeface="+mn-ea"/>
              <a:cs typeface="Segoe UI" panose="020B0502040204020203" pitchFamily="34" charset="0"/>
            </a:rPr>
            <a:t>Note: Data labels in the figure use International Organization for Standardization (ISO) country codes.</a:t>
          </a:r>
          <a:endParaRPr lang="en-US" sz="1000">
            <a:latin typeface="Segoe UI" panose="020B0502040204020203" pitchFamily="34" charset="0"/>
            <a:cs typeface="Segoe UI" panose="020B0502040204020203"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10</xdr:col>
      <xdr:colOff>504825</xdr:colOff>
      <xdr:row>6</xdr:row>
      <xdr:rowOff>123825</xdr:rowOff>
    </xdr:to>
    <xdr:sp macro="" textlink="">
      <xdr:nvSpPr>
        <xdr:cNvPr id="6" name="TextBox 5">
          <a:extLst>
            <a:ext uri="{FF2B5EF4-FFF2-40B4-BE49-F238E27FC236}">
              <a16:creationId xmlns:a16="http://schemas.microsoft.com/office/drawing/2014/main" id="{FFE88A8E-67BD-430E-AE28-67240BC34326}"/>
            </a:ext>
          </a:extLst>
        </xdr:cNvPr>
        <xdr:cNvSpPr txBox="1"/>
      </xdr:nvSpPr>
      <xdr:spPr>
        <a:xfrm>
          <a:off x="0" y="838200"/>
          <a:ext cx="669607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4B82AD"/>
              </a:solidFill>
              <a:latin typeface="Segoe UI" panose="020B0502040204020203" pitchFamily="34" charset="0"/>
              <a:cs typeface="Segoe UI" panose="020B0502040204020203" pitchFamily="34" charset="0"/>
            </a:rPr>
            <a:t>Figure 2.5. Trade Flow Responses and GVC Integration</a:t>
          </a:r>
          <a:r>
            <a:rPr lang="en-US" sz="1100" b="1" baseline="0">
              <a:solidFill>
                <a:srgbClr val="4B82AD"/>
              </a:solidFill>
              <a:latin typeface="Segoe UI" panose="020B0502040204020203" pitchFamily="34" charset="0"/>
              <a:cs typeface="Segoe UI" panose="020B0502040204020203" pitchFamily="34" charset="0"/>
            </a:rPr>
            <a:t> </a:t>
          </a:r>
          <a:endParaRPr lang="en-US" sz="1100" b="1">
            <a:solidFill>
              <a:srgbClr val="4B82AD"/>
            </a:solidFill>
            <a:latin typeface="Segoe UI" panose="020B0502040204020203" pitchFamily="34" charset="0"/>
            <a:cs typeface="Segoe UI" panose="020B0502040204020203" pitchFamily="34" charset="0"/>
          </a:endParaRPr>
        </a:p>
        <a:p>
          <a:pPr algn="ctr"/>
          <a:r>
            <a:rPr lang="en-US" sz="1100" b="0" i="1">
              <a:solidFill>
                <a:srgbClr val="4B82AD"/>
              </a:solidFill>
              <a:latin typeface="Segoe UI" panose="020B0502040204020203" pitchFamily="34" charset="0"/>
              <a:cs typeface="Segoe UI" panose="020B0502040204020203" pitchFamily="34" charset="0"/>
            </a:rPr>
            <a:t>(</a:t>
          </a:r>
          <a:r>
            <a:rPr lang="en-US" sz="1100" b="0" i="1">
              <a:solidFill>
                <a:srgbClr val="4B82AD"/>
              </a:solidFill>
              <a:effectLst/>
              <a:latin typeface="Segoe UI" panose="020B0502040204020203" pitchFamily="34" charset="0"/>
              <a:ea typeface="+mn-ea"/>
              <a:cs typeface="Segoe UI" panose="020B0502040204020203" pitchFamily="34" charset="0"/>
            </a:rPr>
            <a:t>Response to</a:t>
          </a:r>
          <a:r>
            <a:rPr lang="en-US" sz="1100" b="0" i="1" baseline="0">
              <a:solidFill>
                <a:srgbClr val="4B82AD"/>
              </a:solidFill>
              <a:effectLst/>
              <a:latin typeface="Segoe UI" panose="020B0502040204020203" pitchFamily="34" charset="0"/>
              <a:ea typeface="+mn-ea"/>
              <a:cs typeface="Segoe UI" panose="020B0502040204020203" pitchFamily="34" charset="0"/>
            </a:rPr>
            <a:t> a </a:t>
          </a:r>
          <a:r>
            <a:rPr lang="en-US" sz="1100" b="0" i="1">
              <a:solidFill>
                <a:srgbClr val="4B82AD"/>
              </a:solidFill>
              <a:effectLst/>
              <a:latin typeface="Segoe UI" panose="020B0502040204020203" pitchFamily="34" charset="0"/>
              <a:ea typeface="+mn-ea"/>
              <a:cs typeface="Segoe UI" panose="020B0502040204020203" pitchFamily="34" charset="0"/>
            </a:rPr>
            <a:t>10 percent depreciation vis-à-vis all currencies, </a:t>
          </a:r>
          <a:r>
            <a:rPr lang="en-US" sz="1100" b="0" i="1">
              <a:solidFill>
                <a:srgbClr val="4B82AD"/>
              </a:solidFill>
              <a:latin typeface="Segoe UI" panose="020B0502040204020203" pitchFamily="34" charset="0"/>
              <a:cs typeface="Segoe UI" panose="020B0502040204020203" pitchFamily="34" charset="0"/>
            </a:rPr>
            <a:t>weighted regression)</a:t>
          </a:r>
        </a:p>
      </xdr:txBody>
    </xdr:sp>
    <xdr:clientData/>
  </xdr:twoCellAnchor>
  <xdr:twoCellAnchor editAs="oneCell">
    <xdr:from>
      <xdr:col>0</xdr:col>
      <xdr:colOff>381000</xdr:colOff>
      <xdr:row>6</xdr:row>
      <xdr:rowOff>180975</xdr:rowOff>
    </xdr:from>
    <xdr:to>
      <xdr:col>10</xdr:col>
      <xdr:colOff>409575</xdr:colOff>
      <xdr:row>27</xdr:row>
      <xdr:rowOff>38100</xdr:rowOff>
    </xdr:to>
    <xdr:pic>
      <xdr:nvPicPr>
        <xdr:cNvPr id="7" name="Picture 6">
          <a:extLst>
            <a:ext uri="{FF2B5EF4-FFF2-40B4-BE49-F238E27FC236}">
              <a16:creationId xmlns:a16="http://schemas.microsoft.com/office/drawing/2014/main" id="{91F6D6E2-AEFC-4940-B179-6BCD632DB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438275"/>
          <a:ext cx="6219825" cy="425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28</xdr:row>
      <xdr:rowOff>123825</xdr:rowOff>
    </xdr:from>
    <xdr:to>
      <xdr:col>10</xdr:col>
      <xdr:colOff>400050</xdr:colOff>
      <xdr:row>31</xdr:row>
      <xdr:rowOff>190500</xdr:rowOff>
    </xdr:to>
    <xdr:sp macro="" textlink="">
      <xdr:nvSpPr>
        <xdr:cNvPr id="8" name="TextBox 7">
          <a:extLst>
            <a:ext uri="{FF2B5EF4-FFF2-40B4-BE49-F238E27FC236}">
              <a16:creationId xmlns:a16="http://schemas.microsoft.com/office/drawing/2014/main" id="{A6791F4D-BB0D-423B-AC42-EC7EFF4E2E85}"/>
            </a:ext>
          </a:extLst>
        </xdr:cNvPr>
        <xdr:cNvSpPr txBox="1"/>
      </xdr:nvSpPr>
      <xdr:spPr>
        <a:xfrm>
          <a:off x="400050" y="5991225"/>
          <a:ext cx="6191250"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0">
              <a:solidFill>
                <a:schemeClr val="dk1"/>
              </a:solidFill>
              <a:latin typeface="Segoe UI" panose="020B0502040204020203" pitchFamily="34" charset="0"/>
              <a:ea typeface="+mn-ea"/>
              <a:cs typeface="Segoe UI" panose="020B0502040204020203" pitchFamily="34" charset="0"/>
            </a:rPr>
            <a:t>Source: IMF staff estimates, Boz and Cerutti (2017), WIOD 2016 and Gopinath (2015).</a:t>
          </a:r>
        </a:p>
        <a:p>
          <a:r>
            <a:rPr lang="en-US" sz="1000" b="0" i="0" u="none" strike="noStrike" baseline="0">
              <a:solidFill>
                <a:schemeClr val="dk1"/>
              </a:solidFill>
              <a:latin typeface="Segoe UI" panose="020B0502040204020203" pitchFamily="34" charset="0"/>
              <a:ea typeface="+mn-ea"/>
              <a:cs typeface="Segoe UI" panose="020B0502040204020203" pitchFamily="34" charset="0"/>
            </a:rPr>
            <a:t>Note: GVC = global value chain.</a:t>
          </a:r>
        </a:p>
        <a:p>
          <a:r>
            <a:rPr lang="en-US" sz="1000" b="0" i="0" u="none" strike="noStrike" baseline="0">
              <a:solidFill>
                <a:schemeClr val="dk1"/>
              </a:solidFill>
              <a:latin typeface="Segoe UI" panose="020B0502040204020203" pitchFamily="34" charset="0"/>
              <a:ea typeface="+mn-ea"/>
              <a:cs typeface="Segoe UI" panose="020B0502040204020203" pitchFamily="34" charset="0"/>
            </a:rPr>
            <a:t>1Openness for the median economy.</a:t>
          </a:r>
          <a:endParaRPr lang="en-US" sz="1000">
            <a:latin typeface="Segoe UI" panose="020B0502040204020203" pitchFamily="34" charset="0"/>
            <a:cs typeface="Segoe UI" panose="020B0502040204020203"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466725</xdr:colOff>
      <xdr:row>26</xdr:row>
      <xdr:rowOff>200025</xdr:rowOff>
    </xdr:from>
    <xdr:to>
      <xdr:col>10</xdr:col>
      <xdr:colOff>466725</xdr:colOff>
      <xdr:row>31</xdr:row>
      <xdr:rowOff>133350</xdr:rowOff>
    </xdr:to>
    <xdr:sp macro="" textlink="">
      <xdr:nvSpPr>
        <xdr:cNvPr id="4" name="TextBox 3">
          <a:extLst>
            <a:ext uri="{FF2B5EF4-FFF2-40B4-BE49-F238E27FC236}">
              <a16:creationId xmlns:a16="http://schemas.microsoft.com/office/drawing/2014/main" id="{E1EBE776-A3CF-4807-8A7C-306472F33EDF}"/>
            </a:ext>
          </a:extLst>
        </xdr:cNvPr>
        <xdr:cNvSpPr txBox="1"/>
      </xdr:nvSpPr>
      <xdr:spPr>
        <a:xfrm>
          <a:off x="466725" y="5648325"/>
          <a:ext cx="6191250" cy="981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0">
              <a:solidFill>
                <a:schemeClr val="dk1"/>
              </a:solidFill>
              <a:latin typeface="Segoe UI" panose="020B0502040204020203" pitchFamily="34" charset="0"/>
              <a:ea typeface="+mn-ea"/>
              <a:cs typeface="Segoe UI" panose="020B0502040204020203" pitchFamily="34" charset="0"/>
            </a:rPr>
            <a:t>Source: IMF staff estimates.</a:t>
          </a:r>
        </a:p>
        <a:p>
          <a:r>
            <a:rPr lang="en-US" sz="1000" b="0" i="0" u="none" strike="noStrike" baseline="0">
              <a:solidFill>
                <a:schemeClr val="dk1"/>
              </a:solidFill>
              <a:latin typeface="Segoe UI" panose="020B0502040204020203" pitchFamily="34" charset="0"/>
              <a:ea typeface="+mn-ea"/>
              <a:cs typeface="Segoe UI" panose="020B0502040204020203" pitchFamily="34" charset="0"/>
            </a:rPr>
            <a:t>Note: GVC = global value chain.</a:t>
          </a:r>
        </a:p>
        <a:p>
          <a:r>
            <a:rPr lang="en-US" sz="1000" b="0" i="0" u="none" strike="noStrike" baseline="0">
              <a:solidFill>
                <a:schemeClr val="dk1"/>
              </a:solidFill>
              <a:latin typeface="Segoe UI" panose="020B0502040204020203" pitchFamily="34" charset="0"/>
              <a:ea typeface="+mn-ea"/>
              <a:cs typeface="Segoe UI" panose="020B0502040204020203" pitchFamily="34" charset="0"/>
            </a:rPr>
            <a:t>1/ Openness fixed at the level of the median economy.</a:t>
          </a:r>
        </a:p>
        <a:p>
          <a:r>
            <a:rPr lang="en-US" sz="1000" b="0" i="0" u="none" strike="noStrike" baseline="0">
              <a:solidFill>
                <a:schemeClr val="dk1"/>
              </a:solidFill>
              <a:latin typeface="Segoe UI" panose="020B0502040204020203" pitchFamily="34" charset="0"/>
              <a:ea typeface="+mn-ea"/>
              <a:cs typeface="Segoe UI" panose="020B0502040204020203" pitchFamily="34" charset="0"/>
            </a:rPr>
            <a:t>2/ Backward and forward global value chain integration fixed at the level of the median economy.</a:t>
          </a:r>
          <a:endParaRPr lang="en-US" sz="1000">
            <a:latin typeface="Segoe UI" panose="020B0502040204020203" pitchFamily="34" charset="0"/>
            <a:cs typeface="Segoe UI" panose="020B0502040204020203" pitchFamily="34" charset="0"/>
          </a:endParaRPr>
        </a:p>
      </xdr:txBody>
    </xdr:sp>
    <xdr:clientData/>
  </xdr:twoCellAnchor>
  <xdr:twoCellAnchor>
    <xdr:from>
      <xdr:col>0</xdr:col>
      <xdr:colOff>1</xdr:colOff>
      <xdr:row>4</xdr:row>
      <xdr:rowOff>0</xdr:rowOff>
    </xdr:from>
    <xdr:to>
      <xdr:col>10</xdr:col>
      <xdr:colOff>476251</xdr:colOff>
      <xdr:row>6</xdr:row>
      <xdr:rowOff>142875</xdr:rowOff>
    </xdr:to>
    <xdr:sp macro="" textlink="">
      <xdr:nvSpPr>
        <xdr:cNvPr id="5" name="TextBox 4">
          <a:extLst>
            <a:ext uri="{FF2B5EF4-FFF2-40B4-BE49-F238E27FC236}">
              <a16:creationId xmlns:a16="http://schemas.microsoft.com/office/drawing/2014/main" id="{7C536025-ED3F-4C6C-8B53-91333F3A2470}"/>
            </a:ext>
          </a:extLst>
        </xdr:cNvPr>
        <xdr:cNvSpPr txBox="1"/>
      </xdr:nvSpPr>
      <xdr:spPr>
        <a:xfrm>
          <a:off x="1" y="838200"/>
          <a:ext cx="666750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4B82AD"/>
              </a:solidFill>
              <a:latin typeface="Segoe UI" panose="020B0502040204020203" pitchFamily="34" charset="0"/>
              <a:cs typeface="Segoe UI" panose="020B0502040204020203" pitchFamily="34" charset="0"/>
            </a:rPr>
            <a:t>Figure 2.6. Impact of GVC and Trade Openness on Trade Balance Response to Exchange Rate </a:t>
          </a:r>
        </a:p>
        <a:p>
          <a:pPr algn="ctr"/>
          <a:r>
            <a:rPr lang="en-US" sz="1100" b="0" i="1">
              <a:solidFill>
                <a:srgbClr val="4B82AD"/>
              </a:solidFill>
              <a:latin typeface="Segoe UI" panose="020B0502040204020203" pitchFamily="34" charset="0"/>
              <a:cs typeface="Segoe UI" panose="020B0502040204020203" pitchFamily="34" charset="0"/>
            </a:rPr>
            <a:t>(Response to a 10 percent depreciation vis-à-vis all</a:t>
          </a:r>
          <a:r>
            <a:rPr lang="en-US" sz="1100" b="0" i="1" baseline="0">
              <a:solidFill>
                <a:srgbClr val="4B82AD"/>
              </a:solidFill>
              <a:latin typeface="Segoe UI" panose="020B0502040204020203" pitchFamily="34" charset="0"/>
              <a:cs typeface="Segoe UI" panose="020B0502040204020203" pitchFamily="34" charset="0"/>
            </a:rPr>
            <a:t> currencies)</a:t>
          </a:r>
        </a:p>
      </xdr:txBody>
    </xdr:sp>
    <xdr:clientData/>
  </xdr:twoCellAnchor>
  <xdr:twoCellAnchor editAs="oneCell">
    <xdr:from>
      <xdr:col>0</xdr:col>
      <xdr:colOff>466725</xdr:colOff>
      <xdr:row>6</xdr:row>
      <xdr:rowOff>171451</xdr:rowOff>
    </xdr:from>
    <xdr:to>
      <xdr:col>10</xdr:col>
      <xdr:colOff>466725</xdr:colOff>
      <xdr:row>25</xdr:row>
      <xdr:rowOff>133351</xdr:rowOff>
    </xdr:to>
    <xdr:pic>
      <xdr:nvPicPr>
        <xdr:cNvPr id="6" name="Picture 5">
          <a:extLst>
            <a:ext uri="{FF2B5EF4-FFF2-40B4-BE49-F238E27FC236}">
              <a16:creationId xmlns:a16="http://schemas.microsoft.com/office/drawing/2014/main" id="{6FB9FE50-A949-4900-AF75-0E447DB9C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428751"/>
          <a:ext cx="6191250" cy="394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609600</xdr:colOff>
      <xdr:row>50</xdr:row>
      <xdr:rowOff>142875</xdr:rowOff>
    </xdr:from>
    <xdr:to>
      <xdr:col>10</xdr:col>
      <xdr:colOff>609600</xdr:colOff>
      <xdr:row>53</xdr:row>
      <xdr:rowOff>171450</xdr:rowOff>
    </xdr:to>
    <xdr:sp macro="" textlink="">
      <xdr:nvSpPr>
        <xdr:cNvPr id="2" name="TextBox 1">
          <a:extLst>
            <a:ext uri="{FF2B5EF4-FFF2-40B4-BE49-F238E27FC236}">
              <a16:creationId xmlns:a16="http://schemas.microsoft.com/office/drawing/2014/main" id="{20246B22-A717-4F3F-9695-B784BF6B66BD}"/>
            </a:ext>
          </a:extLst>
        </xdr:cNvPr>
        <xdr:cNvSpPr txBox="1"/>
      </xdr:nvSpPr>
      <xdr:spPr>
        <a:xfrm>
          <a:off x="609600" y="10620375"/>
          <a:ext cx="619125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0">
              <a:solidFill>
                <a:schemeClr val="dk1"/>
              </a:solidFill>
              <a:latin typeface="Segoe UI" panose="020B0502040204020203" pitchFamily="34" charset="0"/>
              <a:ea typeface="+mn-ea"/>
              <a:cs typeface="Segoe UI" panose="020B0502040204020203" pitchFamily="34" charset="0"/>
            </a:rPr>
            <a:t>Sources: World Input-Output Database; and IMF staff calculations.</a:t>
          </a:r>
        </a:p>
        <a:p>
          <a:r>
            <a:rPr lang="en-US" sz="1000" b="0" i="0" u="none" strike="noStrike" baseline="0">
              <a:solidFill>
                <a:schemeClr val="dk1"/>
              </a:solidFill>
              <a:latin typeface="Segoe UI" panose="020B0502040204020203" pitchFamily="34" charset="0"/>
              <a:ea typeface="+mn-ea"/>
              <a:cs typeface="Segoe UI" panose="020B0502040204020203" pitchFamily="34" charset="0"/>
            </a:rPr>
            <a:t>Note: GVC = global value chain; se = standard error.</a:t>
          </a:r>
          <a:endParaRPr lang="en-US" sz="1000">
            <a:latin typeface="Segoe UI" panose="020B0502040204020203" pitchFamily="34" charset="0"/>
            <a:cs typeface="Segoe UI" panose="020B0502040204020203" pitchFamily="34" charset="0"/>
          </a:endParaRPr>
        </a:p>
      </xdr:txBody>
    </xdr:sp>
    <xdr:clientData/>
  </xdr:twoCellAnchor>
  <xdr:twoCellAnchor>
    <xdr:from>
      <xdr:col>0</xdr:col>
      <xdr:colOff>1</xdr:colOff>
      <xdr:row>4</xdr:row>
      <xdr:rowOff>0</xdr:rowOff>
    </xdr:from>
    <xdr:to>
      <xdr:col>10</xdr:col>
      <xdr:colOff>590551</xdr:colOff>
      <xdr:row>6</xdr:row>
      <xdr:rowOff>19050</xdr:rowOff>
    </xdr:to>
    <xdr:sp macro="" textlink="">
      <xdr:nvSpPr>
        <xdr:cNvPr id="5" name="TextBox 4">
          <a:extLst>
            <a:ext uri="{FF2B5EF4-FFF2-40B4-BE49-F238E27FC236}">
              <a16:creationId xmlns:a16="http://schemas.microsoft.com/office/drawing/2014/main" id="{677B1CC0-3B0D-4706-92F8-58C4F28EF4F4}"/>
            </a:ext>
          </a:extLst>
        </xdr:cNvPr>
        <xdr:cNvSpPr txBox="1"/>
      </xdr:nvSpPr>
      <xdr:spPr>
        <a:xfrm>
          <a:off x="1" y="838200"/>
          <a:ext cx="67818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4B82AD"/>
              </a:solidFill>
              <a:latin typeface="Segoe UI" panose="020B0502040204020203" pitchFamily="34" charset="0"/>
              <a:cs typeface="Segoe UI" panose="020B0502040204020203" pitchFamily="34" charset="0"/>
            </a:rPr>
            <a:t>Figure 2.7. Partial Correlation</a:t>
          </a:r>
          <a:r>
            <a:rPr lang="en-US" sz="1100" b="1" baseline="0">
              <a:solidFill>
                <a:srgbClr val="4B82AD"/>
              </a:solidFill>
              <a:latin typeface="Segoe UI" panose="020B0502040204020203" pitchFamily="34" charset="0"/>
              <a:cs typeface="Segoe UI" panose="020B0502040204020203" pitchFamily="34" charset="0"/>
            </a:rPr>
            <a:t> Between Trade Openness and Backward/Forward GVC Integration</a:t>
          </a:r>
          <a:endParaRPr lang="en-US" sz="1100" b="1">
            <a:solidFill>
              <a:srgbClr val="4B82AD"/>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485775</xdr:colOff>
      <xdr:row>8</xdr:row>
      <xdr:rowOff>95250</xdr:rowOff>
    </xdr:from>
    <xdr:to>
      <xdr:col>10</xdr:col>
      <xdr:colOff>66675</xdr:colOff>
      <xdr:row>26</xdr:row>
      <xdr:rowOff>180975</xdr:rowOff>
    </xdr:to>
    <xdr:pic>
      <xdr:nvPicPr>
        <xdr:cNvPr id="6" name="Picture 5">
          <a:extLst>
            <a:ext uri="{FF2B5EF4-FFF2-40B4-BE49-F238E27FC236}">
              <a16:creationId xmlns:a16="http://schemas.microsoft.com/office/drawing/2014/main" id="{4B8E98A0-622F-4F45-BA43-40EEE4567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1771650"/>
          <a:ext cx="5772150"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8</xdr:col>
      <xdr:colOff>459995</xdr:colOff>
      <xdr:row>8</xdr:row>
      <xdr:rowOff>14999</xdr:rowOff>
    </xdr:to>
    <xdr:sp macro="" textlink="">
      <xdr:nvSpPr>
        <xdr:cNvPr id="7" name="Text Box 4">
          <a:extLst>
            <a:ext uri="{FF2B5EF4-FFF2-40B4-BE49-F238E27FC236}">
              <a16:creationId xmlns:a16="http://schemas.microsoft.com/office/drawing/2014/main" id="{3CDA9C5B-94D2-4988-A88D-839D7E43AE03}"/>
            </a:ext>
          </a:extLst>
        </xdr:cNvPr>
        <xdr:cNvSpPr txBox="1">
          <a:spLocks noChangeArrowheads="1"/>
        </xdr:cNvSpPr>
      </xdr:nvSpPr>
      <xdr:spPr bwMode="auto">
        <a:xfrm>
          <a:off x="619125" y="1466850"/>
          <a:ext cx="4793870" cy="224549"/>
        </a:xfrm>
        <a:prstGeom prst="rect">
          <a:avLst/>
        </a:prstGeom>
        <a:noFill/>
        <a:ln w="9525">
          <a:noFill/>
          <a:miter lim="800000"/>
          <a:headEnd/>
          <a:tailEnd/>
        </a:ln>
      </xdr:spPr>
      <xdr:txBody>
        <a:bodyPr wrap="square" lIns="45720" tIns="36576" rIns="0" bIns="0" anchor="t" upright="1">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1100" b="1" i="0" u="none" strike="noStrike" baseline="0">
              <a:solidFill>
                <a:sysClr val="windowText" lastClr="000000"/>
              </a:solidFill>
              <a:latin typeface="Segoe UI"/>
              <a:cs typeface="Arial"/>
            </a:rPr>
            <a:t>1. Backward</a:t>
          </a:r>
        </a:p>
      </xdr:txBody>
    </xdr:sp>
    <xdr:clientData/>
  </xdr:twoCellAnchor>
  <xdr:twoCellAnchor>
    <xdr:from>
      <xdr:col>1</xdr:col>
      <xdr:colOff>0</xdr:colOff>
      <xdr:row>28</xdr:row>
      <xdr:rowOff>0</xdr:rowOff>
    </xdr:from>
    <xdr:to>
      <xdr:col>4</xdr:col>
      <xdr:colOff>266700</xdr:colOff>
      <xdr:row>29</xdr:row>
      <xdr:rowOff>104775</xdr:rowOff>
    </xdr:to>
    <xdr:sp macro="" textlink="">
      <xdr:nvSpPr>
        <xdr:cNvPr id="8" name="Text Box 4">
          <a:extLst>
            <a:ext uri="{FF2B5EF4-FFF2-40B4-BE49-F238E27FC236}">
              <a16:creationId xmlns:a16="http://schemas.microsoft.com/office/drawing/2014/main" id="{AD41F3CD-68E7-4584-B42B-B375AD286E73}"/>
            </a:ext>
          </a:extLst>
        </xdr:cNvPr>
        <xdr:cNvSpPr txBox="1">
          <a:spLocks noChangeArrowheads="1"/>
        </xdr:cNvSpPr>
      </xdr:nvSpPr>
      <xdr:spPr bwMode="auto">
        <a:xfrm>
          <a:off x="619125" y="5867400"/>
          <a:ext cx="2124075" cy="314325"/>
        </a:xfrm>
        <a:prstGeom prst="rect">
          <a:avLst/>
        </a:prstGeom>
        <a:noFill/>
        <a:ln w="9525">
          <a:noFill/>
          <a:miter lim="800000"/>
          <a:headEnd/>
          <a:tailEnd/>
        </a:ln>
      </xdr:spPr>
      <xdr:txBody>
        <a:bodyPr wrap="square" lIns="45720" tIns="36576"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1100" b="1" i="0" u="none" strike="noStrike" baseline="0">
              <a:solidFill>
                <a:sysClr val="windowText" lastClr="000000"/>
              </a:solidFill>
              <a:latin typeface="Segoe UI"/>
              <a:cs typeface="Arial"/>
            </a:rPr>
            <a:t>2. Forward</a:t>
          </a:r>
        </a:p>
      </xdr:txBody>
    </xdr:sp>
    <xdr:clientData/>
  </xdr:twoCellAnchor>
  <xdr:twoCellAnchor editAs="oneCell">
    <xdr:from>
      <xdr:col>0</xdr:col>
      <xdr:colOff>400050</xdr:colOff>
      <xdr:row>30</xdr:row>
      <xdr:rowOff>28575</xdr:rowOff>
    </xdr:from>
    <xdr:to>
      <xdr:col>10</xdr:col>
      <xdr:colOff>76200</xdr:colOff>
      <xdr:row>49</xdr:row>
      <xdr:rowOff>47624</xdr:rowOff>
    </xdr:to>
    <xdr:pic>
      <xdr:nvPicPr>
        <xdr:cNvPr id="9" name="Picture 8">
          <a:extLst>
            <a:ext uri="{FF2B5EF4-FFF2-40B4-BE49-F238E27FC236}">
              <a16:creationId xmlns:a16="http://schemas.microsoft.com/office/drawing/2014/main" id="{2AD75794-42AE-4426-B64D-6B3B911B33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6315075"/>
          <a:ext cx="5867400" cy="4000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609600</xdr:colOff>
      <xdr:row>50</xdr:row>
      <xdr:rowOff>142875</xdr:rowOff>
    </xdr:from>
    <xdr:to>
      <xdr:col>10</xdr:col>
      <xdr:colOff>609600</xdr:colOff>
      <xdr:row>58</xdr:row>
      <xdr:rowOff>57150</xdr:rowOff>
    </xdr:to>
    <xdr:sp macro="" textlink="">
      <xdr:nvSpPr>
        <xdr:cNvPr id="2" name="TextBox 1">
          <a:extLst>
            <a:ext uri="{FF2B5EF4-FFF2-40B4-BE49-F238E27FC236}">
              <a16:creationId xmlns:a16="http://schemas.microsoft.com/office/drawing/2014/main" id="{2E4C51D4-A3C7-4EDE-9166-C65843BCD164}"/>
            </a:ext>
          </a:extLst>
        </xdr:cNvPr>
        <xdr:cNvSpPr txBox="1"/>
      </xdr:nvSpPr>
      <xdr:spPr>
        <a:xfrm>
          <a:off x="609600" y="10620375"/>
          <a:ext cx="6191250" cy="1590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Source: IMF staff estimations.</a:t>
          </a:r>
        </a:p>
        <a:p>
          <a:r>
            <a:rPr lang="en-US" sz="1100" b="0" i="0" u="none" strike="noStrike" baseline="0">
              <a:solidFill>
                <a:schemeClr val="dk1"/>
              </a:solidFill>
              <a:latin typeface="+mn-lt"/>
              <a:ea typeface="+mn-ea"/>
              <a:cs typeface="+mn-cs"/>
            </a:rPr>
            <a:t>Notes: GVC = global value chain.</a:t>
          </a:r>
        </a:p>
        <a:p>
          <a:r>
            <a:rPr lang="en-US" sz="1100" b="0" i="0" u="none" strike="noStrike" baseline="0">
              <a:solidFill>
                <a:schemeClr val="dk1"/>
              </a:solidFill>
              <a:latin typeface="+mn-lt"/>
              <a:ea typeface="+mn-ea"/>
              <a:cs typeface="+mn-cs"/>
            </a:rPr>
            <a:t>1/ Cross-section and time series differences are based on varying degrees of global value chain integration and trade openness.</a:t>
          </a:r>
        </a:p>
        <a:p>
          <a:r>
            <a:rPr lang="en-US" sz="1100" b="0" i="0" u="none" strike="noStrike" baseline="0">
              <a:solidFill>
                <a:schemeClr val="dk1"/>
              </a:solidFill>
              <a:latin typeface="+mn-lt"/>
              <a:ea typeface="+mn-ea"/>
              <a:cs typeface="+mn-cs"/>
            </a:rPr>
            <a:t>2/ Density of estimated medium-term trade balance responses to a 10 percent depreciation vis-à-vis all currencies across all countries in the sample.</a:t>
          </a:r>
        </a:p>
        <a:p>
          <a:r>
            <a:rPr lang="en-US" sz="1100" b="0" i="0" u="none" strike="noStrike" baseline="0">
              <a:solidFill>
                <a:schemeClr val="dk1"/>
              </a:solidFill>
              <a:latin typeface="+mn-lt"/>
              <a:ea typeface="+mn-ea"/>
              <a:cs typeface="+mn-cs"/>
            </a:rPr>
            <a:t>3/ Estimated trade balance elasticity for the average economy in the sample, allowing for changes in global value chain integration or trade openness, one at a time, or both (net effect).</a:t>
          </a:r>
          <a:endParaRPr lang="en-US" sz="1000">
            <a:effectLst/>
            <a:latin typeface="Segoe UI" panose="020B0502040204020203" pitchFamily="34" charset="0"/>
            <a:cs typeface="Segoe UI" panose="020B0502040204020203" pitchFamily="34" charset="0"/>
          </a:endParaRPr>
        </a:p>
      </xdr:txBody>
    </xdr:sp>
    <xdr:clientData/>
  </xdr:twoCellAnchor>
  <xdr:twoCellAnchor>
    <xdr:from>
      <xdr:col>0</xdr:col>
      <xdr:colOff>0</xdr:colOff>
      <xdr:row>4</xdr:row>
      <xdr:rowOff>0</xdr:rowOff>
    </xdr:from>
    <xdr:to>
      <xdr:col>10</xdr:col>
      <xdr:colOff>533400</xdr:colOff>
      <xdr:row>6</xdr:row>
      <xdr:rowOff>180975</xdr:rowOff>
    </xdr:to>
    <xdr:sp macro="" textlink="">
      <xdr:nvSpPr>
        <xdr:cNvPr id="8" name="TextBox 7">
          <a:extLst>
            <a:ext uri="{FF2B5EF4-FFF2-40B4-BE49-F238E27FC236}">
              <a16:creationId xmlns:a16="http://schemas.microsoft.com/office/drawing/2014/main" id="{45C7148F-D38D-4BCB-A85C-1DB2F47174C8}"/>
            </a:ext>
          </a:extLst>
        </xdr:cNvPr>
        <xdr:cNvSpPr txBox="1"/>
      </xdr:nvSpPr>
      <xdr:spPr>
        <a:xfrm>
          <a:off x="0" y="838200"/>
          <a:ext cx="6724650"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rgbClr val="4B82AD"/>
              </a:solidFill>
              <a:latin typeface="Segoe UI" panose="020B0502040204020203" pitchFamily="34" charset="0"/>
              <a:cs typeface="Segoe UI" panose="020B0502040204020203" pitchFamily="34" charset="0"/>
            </a:rPr>
            <a:t>Figure 2.8. Trade Balance Response: Distribution and Variation over Time, 2000-14 1/</a:t>
          </a:r>
        </a:p>
        <a:p>
          <a:pPr algn="ctr"/>
          <a:r>
            <a:rPr lang="en-US" sz="1050" b="0" i="1">
              <a:solidFill>
                <a:srgbClr val="4B82AD"/>
              </a:solidFill>
              <a:latin typeface="Segoe UI" panose="020B0502040204020203" pitchFamily="34" charset="0"/>
              <a:cs typeface="Segoe UI" panose="020B0502040204020203" pitchFamily="34" charset="0"/>
            </a:rPr>
            <a:t>(Response to a 10 percent </a:t>
          </a:r>
          <a:r>
            <a:rPr lang="en-US" sz="1050" b="0" i="1">
              <a:solidFill>
                <a:srgbClr val="4B82AD"/>
              </a:solidFill>
              <a:latin typeface="Segoe UI" panose="020B0502040204020203" pitchFamily="34" charset="0"/>
              <a:ea typeface="+mn-ea"/>
              <a:cs typeface="Segoe UI" panose="020B0502040204020203" pitchFamily="34" charset="0"/>
            </a:rPr>
            <a:t>depreciation vis-à-vis all </a:t>
          </a:r>
          <a:r>
            <a:rPr lang="en-US" sz="1050" b="0" i="1" baseline="0">
              <a:solidFill>
                <a:srgbClr val="4B82AD"/>
              </a:solidFill>
              <a:latin typeface="Segoe UI" panose="020B0502040204020203" pitchFamily="34" charset="0"/>
              <a:cs typeface="Segoe UI" panose="020B0502040204020203" pitchFamily="34" charset="0"/>
            </a:rPr>
            <a:t>currencies, in percent of GDP)</a:t>
          </a:r>
          <a:endParaRPr lang="en-US" sz="1050" b="0" i="1">
            <a:solidFill>
              <a:srgbClr val="4B82AD"/>
            </a:solidFill>
            <a:latin typeface="Segoe UI" panose="020B0502040204020203" pitchFamily="34" charset="0"/>
            <a:cs typeface="Segoe UI" panose="020B0502040204020203" pitchFamily="34" charset="0"/>
          </a:endParaRPr>
        </a:p>
      </xdr:txBody>
    </xdr:sp>
    <xdr:clientData/>
  </xdr:twoCellAnchor>
  <xdr:twoCellAnchor>
    <xdr:from>
      <xdr:col>1</xdr:col>
      <xdr:colOff>1</xdr:colOff>
      <xdr:row>7</xdr:row>
      <xdr:rowOff>0</xdr:rowOff>
    </xdr:from>
    <xdr:to>
      <xdr:col>4</xdr:col>
      <xdr:colOff>561976</xdr:colOff>
      <xdr:row>8</xdr:row>
      <xdr:rowOff>204107</xdr:rowOff>
    </xdr:to>
    <xdr:sp macro="" textlink="">
      <xdr:nvSpPr>
        <xdr:cNvPr id="9" name="TextBox 8">
          <a:extLst>
            <a:ext uri="{FF2B5EF4-FFF2-40B4-BE49-F238E27FC236}">
              <a16:creationId xmlns:a16="http://schemas.microsoft.com/office/drawing/2014/main" id="{01B1C829-36DD-4FE4-A24C-E63DFD522AB9}"/>
            </a:ext>
          </a:extLst>
        </xdr:cNvPr>
        <xdr:cNvSpPr txBox="1"/>
      </xdr:nvSpPr>
      <xdr:spPr>
        <a:xfrm>
          <a:off x="619126" y="1466850"/>
          <a:ext cx="2419350" cy="413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b="1" i="0" baseline="0">
              <a:solidFill>
                <a:schemeClr val="dk1"/>
              </a:solidFill>
              <a:effectLst/>
              <a:latin typeface="Segoe UI" panose="020B0502040204020203" pitchFamily="34" charset="0"/>
              <a:ea typeface="+mn-ea"/>
              <a:cs typeface="Segoe UI" panose="020B0502040204020203" pitchFamily="34" charset="0"/>
            </a:rPr>
            <a:t>1. Distribution, 2001 and 2014</a:t>
          </a:r>
          <a:r>
            <a:rPr lang="en-US" sz="1000" b="1" i="0" baseline="30000">
              <a:solidFill>
                <a:schemeClr val="dk1"/>
              </a:solidFill>
              <a:effectLst/>
              <a:latin typeface="Segoe UI" panose="020B0502040204020203" pitchFamily="34" charset="0"/>
              <a:ea typeface="+mn-ea"/>
              <a:cs typeface="Segoe UI" panose="020B0502040204020203" pitchFamily="34" charset="0"/>
            </a:rPr>
            <a:t>2</a:t>
          </a:r>
          <a:endParaRPr lang="en-US" sz="1000" baseline="30000">
            <a:effectLst/>
            <a:latin typeface="Segoe UI" panose="020B0502040204020203" pitchFamily="34" charset="0"/>
            <a:cs typeface="Segoe UI" panose="020B0502040204020203" pitchFamily="34" charset="0"/>
          </a:endParaRPr>
        </a:p>
      </xdr:txBody>
    </xdr:sp>
    <xdr:clientData/>
  </xdr:twoCellAnchor>
  <xdr:twoCellAnchor editAs="oneCell">
    <xdr:from>
      <xdr:col>1</xdr:col>
      <xdr:colOff>0</xdr:colOff>
      <xdr:row>9</xdr:row>
      <xdr:rowOff>0</xdr:rowOff>
    </xdr:from>
    <xdr:to>
      <xdr:col>10</xdr:col>
      <xdr:colOff>381000</xdr:colOff>
      <xdr:row>26</xdr:row>
      <xdr:rowOff>123825</xdr:rowOff>
    </xdr:to>
    <xdr:pic>
      <xdr:nvPicPr>
        <xdr:cNvPr id="10" name="Picture 9">
          <a:extLst>
            <a:ext uri="{FF2B5EF4-FFF2-40B4-BE49-F238E27FC236}">
              <a16:creationId xmlns:a16="http://schemas.microsoft.com/office/drawing/2014/main" id="{AA093047-2536-4751-AB7A-BC18BEC46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885950"/>
          <a:ext cx="5953125" cy="368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19050</xdr:colOff>
      <xdr:row>29</xdr:row>
      <xdr:rowOff>204107</xdr:rowOff>
    </xdr:to>
    <xdr:sp macro="" textlink="">
      <xdr:nvSpPr>
        <xdr:cNvPr id="11" name="TextBox 10">
          <a:extLst>
            <a:ext uri="{FF2B5EF4-FFF2-40B4-BE49-F238E27FC236}">
              <a16:creationId xmlns:a16="http://schemas.microsoft.com/office/drawing/2014/main" id="{7BDAD4D4-DF5D-4B1E-B76E-28CCFBC21115}"/>
            </a:ext>
          </a:extLst>
        </xdr:cNvPr>
        <xdr:cNvSpPr txBox="1"/>
      </xdr:nvSpPr>
      <xdr:spPr>
        <a:xfrm>
          <a:off x="619125" y="5867400"/>
          <a:ext cx="5591175" cy="413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b="1" i="0" baseline="0">
              <a:solidFill>
                <a:schemeClr val="dk1"/>
              </a:solidFill>
              <a:effectLst/>
              <a:latin typeface="Segoe UI" panose="020B0502040204020203" pitchFamily="34" charset="0"/>
              <a:ea typeface="+mn-ea"/>
              <a:cs typeface="Segoe UI" panose="020B0502040204020203" pitchFamily="34" charset="0"/>
            </a:rPr>
            <a:t>2. Time Variation for Average Economy</a:t>
          </a:r>
          <a:r>
            <a:rPr lang="en-US" sz="1000" b="1" i="0" baseline="30000">
              <a:solidFill>
                <a:schemeClr val="dk1"/>
              </a:solidFill>
              <a:effectLst/>
              <a:latin typeface="Segoe UI" panose="020B0502040204020203" pitchFamily="34" charset="0"/>
              <a:ea typeface="+mn-ea"/>
              <a:cs typeface="Segoe UI" panose="020B0502040204020203" pitchFamily="34" charset="0"/>
            </a:rPr>
            <a:t>3</a:t>
          </a:r>
          <a:endParaRPr lang="en-US" sz="1000" baseline="30000">
            <a:effectLst/>
            <a:latin typeface="Segoe UI" panose="020B0502040204020203" pitchFamily="34" charset="0"/>
            <a:cs typeface="Segoe UI" panose="020B0502040204020203" pitchFamily="34" charset="0"/>
          </a:endParaRPr>
        </a:p>
      </xdr:txBody>
    </xdr:sp>
    <xdr:clientData/>
  </xdr:twoCellAnchor>
  <xdr:twoCellAnchor editAs="oneCell">
    <xdr:from>
      <xdr:col>0</xdr:col>
      <xdr:colOff>476250</xdr:colOff>
      <xdr:row>29</xdr:row>
      <xdr:rowOff>104775</xdr:rowOff>
    </xdr:from>
    <xdr:to>
      <xdr:col>10</xdr:col>
      <xdr:colOff>190500</xdr:colOff>
      <xdr:row>50</xdr:row>
      <xdr:rowOff>57150</xdr:rowOff>
    </xdr:to>
    <xdr:pic>
      <xdr:nvPicPr>
        <xdr:cNvPr id="13" name="Picture 12">
          <a:extLst>
            <a:ext uri="{FF2B5EF4-FFF2-40B4-BE49-F238E27FC236}">
              <a16:creationId xmlns:a16="http://schemas.microsoft.com/office/drawing/2014/main" id="{5291E2E7-0EFF-4AFB-B488-37C5626164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6181725"/>
          <a:ext cx="5905500" cy="435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609600</xdr:colOff>
      <xdr:row>50</xdr:row>
      <xdr:rowOff>142875</xdr:rowOff>
    </xdr:from>
    <xdr:to>
      <xdr:col>10</xdr:col>
      <xdr:colOff>609600</xdr:colOff>
      <xdr:row>58</xdr:row>
      <xdr:rowOff>57150</xdr:rowOff>
    </xdr:to>
    <xdr:sp macro="" textlink="">
      <xdr:nvSpPr>
        <xdr:cNvPr id="2" name="TextBox 1">
          <a:extLst>
            <a:ext uri="{FF2B5EF4-FFF2-40B4-BE49-F238E27FC236}">
              <a16:creationId xmlns:a16="http://schemas.microsoft.com/office/drawing/2014/main" id="{40F7F4C2-D870-495B-9372-C4D9ED4328DE}"/>
            </a:ext>
          </a:extLst>
        </xdr:cNvPr>
        <xdr:cNvSpPr txBox="1"/>
      </xdr:nvSpPr>
      <xdr:spPr>
        <a:xfrm>
          <a:off x="609600" y="10620375"/>
          <a:ext cx="6191250" cy="1590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Source: IMF staff estimations.</a:t>
          </a:r>
        </a:p>
        <a:p>
          <a:r>
            <a:rPr lang="en-US" sz="1100" b="0" i="0" u="none" strike="noStrike" baseline="0">
              <a:solidFill>
                <a:schemeClr val="dk1"/>
              </a:solidFill>
              <a:latin typeface="+mn-lt"/>
              <a:ea typeface="+mn-ea"/>
              <a:cs typeface="+mn-cs"/>
            </a:rPr>
            <a:t>Notes: GVC = global value chain.</a:t>
          </a:r>
        </a:p>
        <a:p>
          <a:r>
            <a:rPr lang="en-US" sz="1100" b="0" i="0" u="none" strike="noStrike" baseline="0">
              <a:solidFill>
                <a:schemeClr val="dk1"/>
              </a:solidFill>
              <a:latin typeface="+mn-lt"/>
              <a:ea typeface="+mn-ea"/>
              <a:cs typeface="+mn-cs"/>
            </a:rPr>
            <a:t>1/ Cross-section and time series differences are based on varying degrees of global value chain integration and trade openness.</a:t>
          </a:r>
        </a:p>
        <a:p>
          <a:r>
            <a:rPr lang="en-US" sz="1100" b="0" i="0" u="none" strike="noStrike" baseline="0">
              <a:solidFill>
                <a:schemeClr val="dk1"/>
              </a:solidFill>
              <a:latin typeface="+mn-lt"/>
              <a:ea typeface="+mn-ea"/>
              <a:cs typeface="+mn-cs"/>
            </a:rPr>
            <a:t>2/ Density of estimated medium-term trade balance responses to a 10 percent depreciation vis-à-vis all currencies across all countries in the sample.</a:t>
          </a:r>
        </a:p>
        <a:p>
          <a:r>
            <a:rPr lang="en-US" sz="1100" b="0" i="0" u="none" strike="noStrike" baseline="0">
              <a:solidFill>
                <a:schemeClr val="dk1"/>
              </a:solidFill>
              <a:latin typeface="+mn-lt"/>
              <a:ea typeface="+mn-ea"/>
              <a:cs typeface="+mn-cs"/>
            </a:rPr>
            <a:t>3/ Estimated trade balance elasticity for the average economy in the sample, allowing for changes in global value chain integration or trade openness, one at a time, or both (net effect).</a:t>
          </a:r>
          <a:endParaRPr lang="en-US" sz="1000">
            <a:effectLst/>
            <a:latin typeface="Segoe UI" panose="020B0502040204020203" pitchFamily="34" charset="0"/>
            <a:cs typeface="Segoe UI" panose="020B0502040204020203" pitchFamily="34" charset="0"/>
          </a:endParaRPr>
        </a:p>
      </xdr:txBody>
    </xdr:sp>
    <xdr:clientData/>
  </xdr:twoCellAnchor>
  <xdr:twoCellAnchor editAs="oneCell">
    <xdr:from>
      <xdr:col>0</xdr:col>
      <xdr:colOff>323849</xdr:colOff>
      <xdr:row>6</xdr:row>
      <xdr:rowOff>171450</xdr:rowOff>
    </xdr:from>
    <xdr:to>
      <xdr:col>10</xdr:col>
      <xdr:colOff>476250</xdr:colOff>
      <xdr:row>26</xdr:row>
      <xdr:rowOff>28575</xdr:rowOff>
    </xdr:to>
    <xdr:pic>
      <xdr:nvPicPr>
        <xdr:cNvPr id="10" name="Picture 9">
          <a:extLst>
            <a:ext uri="{FF2B5EF4-FFF2-40B4-BE49-F238E27FC236}">
              <a16:creationId xmlns:a16="http://schemas.microsoft.com/office/drawing/2014/main" id="{ED186247-EAEA-49D3-8FC1-2ACC2B690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49" y="1428750"/>
          <a:ext cx="6343651" cy="404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590550</xdr:colOff>
      <xdr:row>3</xdr:row>
      <xdr:rowOff>180975</xdr:rowOff>
    </xdr:from>
    <xdr:to>
      <xdr:col>10</xdr:col>
      <xdr:colOff>190500</xdr:colOff>
      <xdr:row>7</xdr:row>
      <xdr:rowOff>75334</xdr:rowOff>
    </xdr:to>
    <xdr:sp macro="" textlink="">
      <xdr:nvSpPr>
        <xdr:cNvPr id="11" name="Text Box 1">
          <a:extLst>
            <a:ext uri="{FF2B5EF4-FFF2-40B4-BE49-F238E27FC236}">
              <a16:creationId xmlns:a16="http://schemas.microsoft.com/office/drawing/2014/main" id="{7182E19C-8F2A-44C6-8F3D-96D35300E398}"/>
            </a:ext>
          </a:extLst>
        </xdr:cNvPr>
        <xdr:cNvSpPr txBox="1">
          <a:spLocks noChangeArrowheads="1"/>
        </xdr:cNvSpPr>
      </xdr:nvSpPr>
      <xdr:spPr bwMode="auto">
        <a:xfrm>
          <a:off x="590550" y="809625"/>
          <a:ext cx="5791200" cy="732559"/>
        </a:xfrm>
        <a:prstGeom prst="rect">
          <a:avLst/>
        </a:prstGeom>
        <a:noFill/>
        <a:ln w="9525">
          <a:noFill/>
          <a:miter lim="800000"/>
          <a:headEnd/>
          <a:tailEnd/>
        </a:ln>
      </xdr:spPr>
      <xdr:txBody>
        <a:bodyPr wrap="square" lIns="54864" tIns="41148" rIns="0" bIns="0" anchor="t"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n-US" sz="1100" b="1" i="0" u="none" strike="noStrike" baseline="0">
              <a:solidFill>
                <a:srgbClr val="4B82AD"/>
              </a:solidFill>
              <a:latin typeface="Segoe UI"/>
              <a:cs typeface="Arial"/>
            </a:rPr>
            <a:t>Figure 2.1.1. Trade Volume Responses to a 10 Percent Appreciation of the US Dollar</a:t>
          </a:r>
          <a:r>
            <a:rPr lang="en-US" sz="1100" b="1" i="0" u="none" strike="noStrike" baseline="30000">
              <a:solidFill>
                <a:srgbClr val="4B82AD"/>
              </a:solidFill>
              <a:latin typeface="Segoe UI"/>
              <a:cs typeface="Arial"/>
            </a:rPr>
            <a:t>1</a:t>
          </a:r>
        </a:p>
        <a:p>
          <a:pPr algn="ctr" rtl="0">
            <a:defRPr sz="1000"/>
          </a:pPr>
          <a:r>
            <a:rPr lang="en-US" sz="1100" b="0" i="1" u="none" strike="noStrike" baseline="0">
              <a:solidFill>
                <a:srgbClr val="4B82AD"/>
              </a:solidFill>
              <a:latin typeface="Segoe UI"/>
              <a:cs typeface="Arial"/>
            </a:rPr>
            <a:t>(Weighted regression)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26C36-312F-4F0D-93ED-48B644452790}">
  <sheetPr>
    <tabColor rgb="FFFF0000"/>
    <pageSetUpPr fitToPage="1"/>
  </sheetPr>
  <dimension ref="B2:M32"/>
  <sheetViews>
    <sheetView tabSelected="1" workbookViewId="0">
      <selection activeCell="B3" sqref="B3"/>
    </sheetView>
  </sheetViews>
  <sheetFormatPr defaultColWidth="8" defaultRowHeight="15" x14ac:dyDescent="0.25"/>
  <cols>
    <col min="1" max="1" width="8" style="41"/>
    <col min="2" max="10" width="8" style="41" customWidth="1"/>
    <col min="11" max="16384" width="8" style="41"/>
  </cols>
  <sheetData>
    <row r="2" spans="2:13" ht="15.75" thickBot="1" x14ac:dyDescent="0.3"/>
    <row r="3" spans="2:13" x14ac:dyDescent="0.25">
      <c r="B3" s="45"/>
      <c r="C3" s="46"/>
      <c r="D3" s="47"/>
      <c r="E3" s="47"/>
      <c r="F3" s="47"/>
      <c r="G3" s="47"/>
      <c r="H3" s="47"/>
      <c r="I3" s="98"/>
      <c r="J3" s="99"/>
    </row>
    <row r="4" spans="2:13" x14ac:dyDescent="0.25">
      <c r="B4" s="48"/>
      <c r="C4" s="49"/>
      <c r="D4" s="49"/>
      <c r="E4" s="49"/>
      <c r="F4" s="49"/>
      <c r="G4" s="49"/>
      <c r="H4" s="49"/>
      <c r="I4" s="49"/>
      <c r="J4" s="50"/>
    </row>
    <row r="5" spans="2:13" x14ac:dyDescent="0.25">
      <c r="B5" s="100" t="s">
        <v>115</v>
      </c>
      <c r="C5" s="101"/>
      <c r="D5" s="101"/>
      <c r="E5" s="101"/>
      <c r="F5" s="101"/>
      <c r="G5" s="101"/>
      <c r="H5" s="101"/>
      <c r="I5" s="101"/>
      <c r="J5" s="102"/>
    </row>
    <row r="6" spans="2:13" x14ac:dyDescent="0.25">
      <c r="B6" s="103" t="s">
        <v>119</v>
      </c>
      <c r="C6" s="104"/>
      <c r="D6" s="104"/>
      <c r="E6" s="104"/>
      <c r="F6" s="104"/>
      <c r="G6" s="104"/>
      <c r="H6" s="104"/>
      <c r="I6" s="104"/>
      <c r="J6" s="105"/>
    </row>
    <row r="7" spans="2:13" x14ac:dyDescent="0.25">
      <c r="B7" s="51"/>
      <c r="C7" s="52"/>
      <c r="D7" s="52"/>
      <c r="E7" s="52"/>
      <c r="F7" s="52"/>
      <c r="G7" s="52"/>
      <c r="H7" s="52"/>
      <c r="I7" s="52"/>
      <c r="J7" s="50"/>
    </row>
    <row r="8" spans="2:13" x14ac:dyDescent="0.25">
      <c r="B8" s="51"/>
      <c r="C8" s="52"/>
      <c r="D8" s="52"/>
      <c r="E8" s="52"/>
      <c r="F8" s="52"/>
      <c r="G8" s="52"/>
      <c r="H8" s="52"/>
      <c r="I8" s="52"/>
      <c r="J8" s="50"/>
      <c r="M8" s="42"/>
    </row>
    <row r="9" spans="2:13" x14ac:dyDescent="0.25">
      <c r="B9" s="51"/>
      <c r="C9" s="52"/>
      <c r="D9" s="52"/>
      <c r="E9" s="52"/>
      <c r="F9" s="52"/>
      <c r="G9" s="52"/>
      <c r="H9" s="52"/>
      <c r="I9" s="52"/>
      <c r="J9" s="50"/>
    </row>
    <row r="10" spans="2:13" x14ac:dyDescent="0.25">
      <c r="B10" s="51"/>
      <c r="C10" s="52"/>
      <c r="D10" s="52"/>
      <c r="E10" s="52"/>
      <c r="F10" s="52"/>
      <c r="G10" s="52"/>
      <c r="H10" s="52"/>
      <c r="I10" s="52"/>
      <c r="J10" s="50"/>
    </row>
    <row r="11" spans="2:13" ht="15.75" x14ac:dyDescent="0.25">
      <c r="B11" s="51"/>
      <c r="C11" s="52"/>
      <c r="D11" s="52"/>
      <c r="E11" s="53"/>
      <c r="F11" s="52"/>
      <c r="G11" s="52"/>
      <c r="H11" s="52"/>
      <c r="I11" s="52"/>
      <c r="J11" s="50"/>
      <c r="M11" s="43"/>
    </row>
    <row r="12" spans="2:13" x14ac:dyDescent="0.25">
      <c r="B12" s="51"/>
      <c r="C12" s="52"/>
      <c r="D12" s="52"/>
      <c r="E12" s="52"/>
      <c r="F12" s="52"/>
      <c r="G12" s="52"/>
      <c r="H12" s="52"/>
      <c r="I12" s="52"/>
      <c r="J12" s="50"/>
    </row>
    <row r="13" spans="2:13" x14ac:dyDescent="0.25">
      <c r="B13" s="51"/>
      <c r="C13" s="52"/>
      <c r="D13" s="52"/>
      <c r="E13" s="52"/>
      <c r="F13" s="52"/>
      <c r="G13" s="52"/>
      <c r="H13" s="52"/>
      <c r="I13" s="52"/>
      <c r="J13" s="50"/>
    </row>
    <row r="14" spans="2:13" x14ac:dyDescent="0.25">
      <c r="B14" s="51"/>
      <c r="C14" s="52"/>
      <c r="D14" s="52"/>
      <c r="E14" s="52"/>
      <c r="F14" s="52"/>
      <c r="G14" s="52"/>
      <c r="H14" s="52"/>
      <c r="I14" s="52"/>
      <c r="J14" s="50"/>
    </row>
    <row r="15" spans="2:13" x14ac:dyDescent="0.25">
      <c r="B15" s="51"/>
      <c r="C15" s="52"/>
      <c r="D15" s="52"/>
      <c r="E15" s="52"/>
      <c r="F15" s="52"/>
      <c r="G15" s="52"/>
      <c r="H15" s="52"/>
      <c r="I15" s="52"/>
      <c r="J15" s="50"/>
    </row>
    <row r="16" spans="2:13" x14ac:dyDescent="0.25">
      <c r="B16" s="51"/>
      <c r="C16" s="52"/>
      <c r="D16" s="52"/>
      <c r="E16" s="52"/>
      <c r="F16" s="52"/>
      <c r="G16" s="52"/>
      <c r="H16" s="52"/>
      <c r="I16" s="52"/>
      <c r="J16" s="50"/>
    </row>
    <row r="17" spans="2:10" x14ac:dyDescent="0.25">
      <c r="B17" s="51"/>
      <c r="C17" s="52"/>
      <c r="D17" s="52"/>
      <c r="E17" s="52"/>
      <c r="F17" s="52"/>
      <c r="G17" s="52"/>
      <c r="H17" s="52"/>
      <c r="I17" s="52"/>
      <c r="J17" s="50"/>
    </row>
    <row r="18" spans="2:10" x14ac:dyDescent="0.25">
      <c r="B18" s="51"/>
      <c r="C18" s="52"/>
      <c r="D18" s="52"/>
      <c r="E18" s="52"/>
      <c r="F18" s="52"/>
      <c r="G18" s="52"/>
      <c r="H18" s="52"/>
      <c r="I18" s="52"/>
      <c r="J18" s="50"/>
    </row>
    <row r="19" spans="2:10" x14ac:dyDescent="0.25">
      <c r="B19" s="51"/>
      <c r="C19" s="52"/>
      <c r="D19" s="52"/>
      <c r="E19" s="52"/>
      <c r="F19" s="52"/>
      <c r="G19" s="52"/>
      <c r="H19" s="52"/>
      <c r="I19" s="52"/>
      <c r="J19" s="50"/>
    </row>
    <row r="20" spans="2:10" x14ac:dyDescent="0.25">
      <c r="B20" s="51"/>
      <c r="C20" s="52"/>
      <c r="D20" s="52"/>
      <c r="E20" s="52"/>
      <c r="F20" s="52"/>
      <c r="G20" s="52"/>
      <c r="H20" s="52"/>
      <c r="I20" s="52"/>
      <c r="J20" s="50"/>
    </row>
    <row r="21" spans="2:10" x14ac:dyDescent="0.25">
      <c r="B21" s="106" t="s">
        <v>118</v>
      </c>
      <c r="C21" s="104"/>
      <c r="D21" s="104"/>
      <c r="E21" s="104"/>
      <c r="F21" s="104"/>
      <c r="G21" s="104"/>
      <c r="H21" s="104"/>
      <c r="I21" s="104"/>
      <c r="J21" s="105"/>
    </row>
    <row r="22" spans="2:10" x14ac:dyDescent="0.25">
      <c r="B22" s="54"/>
      <c r="C22" s="55"/>
      <c r="D22" s="55"/>
      <c r="E22" s="55"/>
      <c r="F22" s="55"/>
      <c r="G22" s="55"/>
      <c r="H22" s="55"/>
      <c r="I22" s="55"/>
      <c r="J22" s="56"/>
    </row>
    <row r="23" spans="2:10" ht="15" customHeight="1" x14ac:dyDescent="0.25">
      <c r="B23" s="107" t="s">
        <v>120</v>
      </c>
      <c r="C23" s="108"/>
      <c r="D23" s="108"/>
      <c r="E23" s="108"/>
      <c r="F23" s="108"/>
      <c r="G23" s="108"/>
      <c r="H23" s="108"/>
      <c r="I23" s="108"/>
      <c r="J23" s="109"/>
    </row>
    <row r="24" spans="2:10" x14ac:dyDescent="0.25">
      <c r="B24" s="100"/>
      <c r="C24" s="101"/>
      <c r="D24" s="101"/>
      <c r="E24" s="101"/>
      <c r="F24" s="101"/>
      <c r="G24" s="101"/>
      <c r="H24" s="101"/>
      <c r="I24" s="101"/>
      <c r="J24" s="102"/>
    </row>
    <row r="25" spans="2:10" ht="30" customHeight="1" x14ac:dyDescent="0.25">
      <c r="B25" s="91" t="s">
        <v>121</v>
      </c>
      <c r="C25" s="92"/>
      <c r="D25" s="92"/>
      <c r="E25" s="92"/>
      <c r="F25" s="92"/>
      <c r="G25" s="92"/>
      <c r="H25" s="92"/>
      <c r="I25" s="92"/>
      <c r="J25" s="93"/>
    </row>
    <row r="26" spans="2:10" ht="13.5" customHeight="1" x14ac:dyDescent="0.25">
      <c r="B26" s="94"/>
      <c r="C26" s="95"/>
      <c r="D26" s="95"/>
      <c r="E26" s="95"/>
      <c r="F26" s="95"/>
      <c r="G26" s="95"/>
      <c r="H26" s="95"/>
      <c r="I26" s="95"/>
      <c r="J26" s="96"/>
    </row>
    <row r="27" spans="2:10" ht="13.5" customHeight="1" x14ac:dyDescent="0.25">
      <c r="B27" s="57"/>
      <c r="C27" s="58"/>
      <c r="D27" s="58"/>
      <c r="E27" s="58"/>
      <c r="F27" s="58"/>
      <c r="G27" s="58"/>
      <c r="H27" s="58"/>
      <c r="I27" s="58"/>
      <c r="J27" s="59"/>
    </row>
    <row r="28" spans="2:10" ht="28.5" customHeight="1" x14ac:dyDescent="0.25">
      <c r="B28" s="91"/>
      <c r="C28" s="92"/>
      <c r="D28" s="92"/>
      <c r="E28" s="92"/>
      <c r="F28" s="92"/>
      <c r="G28" s="92"/>
      <c r="H28" s="92"/>
      <c r="I28" s="92"/>
      <c r="J28" s="93"/>
    </row>
    <row r="29" spans="2:10" x14ac:dyDescent="0.25">
      <c r="B29" s="60"/>
      <c r="C29" s="61"/>
      <c r="D29" s="62"/>
      <c r="E29" s="62"/>
      <c r="F29" s="62"/>
      <c r="G29" s="62"/>
      <c r="H29" s="62"/>
      <c r="I29" s="62"/>
      <c r="J29" s="56"/>
    </row>
    <row r="30" spans="2:10" ht="14.25" customHeight="1" x14ac:dyDescent="0.25">
      <c r="B30" s="63"/>
      <c r="C30" s="97"/>
      <c r="D30" s="97"/>
      <c r="E30" s="97"/>
      <c r="F30" s="97"/>
      <c r="G30" s="97"/>
      <c r="H30" s="64"/>
      <c r="I30" s="65"/>
      <c r="J30" s="66"/>
    </row>
    <row r="31" spans="2:10" ht="14.25" customHeight="1" x14ac:dyDescent="0.25">
      <c r="B31" s="67"/>
      <c r="C31" s="68"/>
      <c r="D31" s="68"/>
      <c r="E31" s="68"/>
      <c r="F31" s="68"/>
      <c r="G31" s="68"/>
      <c r="H31" s="68"/>
      <c r="I31" s="68"/>
      <c r="J31" s="69"/>
    </row>
    <row r="32" spans="2:10" ht="15.75" thickBot="1" x14ac:dyDescent="0.3">
      <c r="B32" s="70"/>
      <c r="C32" s="71"/>
      <c r="D32" s="71"/>
      <c r="E32" s="71"/>
      <c r="F32" s="71"/>
      <c r="G32" s="71"/>
      <c r="H32" s="71"/>
      <c r="I32" s="71"/>
      <c r="J32" s="72"/>
    </row>
  </sheetData>
  <mergeCells count="10">
    <mergeCell ref="B25:J25"/>
    <mergeCell ref="B26:J26"/>
    <mergeCell ref="B28:J28"/>
    <mergeCell ref="C30:G30"/>
    <mergeCell ref="I3:J3"/>
    <mergeCell ref="B5:J5"/>
    <mergeCell ref="B6:J6"/>
    <mergeCell ref="B21:J21"/>
    <mergeCell ref="B23:J23"/>
    <mergeCell ref="B24:J24"/>
  </mergeCells>
  <pageMargins left="0.7" right="0.7" top="0.75" bottom="0.75" header="0.3" footer="0.3"/>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E3F86-83B3-460A-8A2C-42F65A3BE7B1}">
  <dimension ref="L5:W59"/>
  <sheetViews>
    <sheetView showGridLines="0" workbookViewId="0"/>
  </sheetViews>
  <sheetFormatPr defaultRowHeight="16.5" x14ac:dyDescent="0.3"/>
  <cols>
    <col min="1" max="11" width="8.125" customWidth="1"/>
    <col min="12" max="12" width="2.5" style="1" customWidth="1"/>
    <col min="19" max="19" width="33" bestFit="1" customWidth="1"/>
  </cols>
  <sheetData>
    <row r="5" spans="14:23" x14ac:dyDescent="0.3">
      <c r="N5" s="25" t="s">
        <v>124</v>
      </c>
    </row>
    <row r="6" spans="14:23" x14ac:dyDescent="0.3">
      <c r="N6" s="26" t="s">
        <v>104</v>
      </c>
    </row>
    <row r="8" spans="14:23" x14ac:dyDescent="0.3">
      <c r="N8" s="37" t="s">
        <v>101</v>
      </c>
      <c r="S8" s="37" t="s">
        <v>102</v>
      </c>
    </row>
    <row r="9" spans="14:23" x14ac:dyDescent="0.3">
      <c r="N9" t="s">
        <v>99</v>
      </c>
      <c r="O9" t="s">
        <v>100</v>
      </c>
      <c r="P9" t="s">
        <v>99</v>
      </c>
      <c r="Q9" t="s">
        <v>103</v>
      </c>
      <c r="T9" s="3">
        <v>2000</v>
      </c>
      <c r="U9" s="3" t="s">
        <v>93</v>
      </c>
      <c r="V9" s="3" t="s">
        <v>94</v>
      </c>
      <c r="W9" s="3" t="s">
        <v>95</v>
      </c>
    </row>
    <row r="10" spans="14:23" x14ac:dyDescent="0.3">
      <c r="N10" s="38">
        <v>-0.32237019661911698</v>
      </c>
      <c r="O10" s="38">
        <v>5.0131790761948361E-2</v>
      </c>
      <c r="P10" s="38">
        <v>-0.23766440182941345</v>
      </c>
      <c r="Q10" s="38">
        <v>0.10031089552116569</v>
      </c>
      <c r="S10" t="s">
        <v>96</v>
      </c>
      <c r="T10" s="35">
        <v>0.94218698409024026</v>
      </c>
      <c r="U10" s="35">
        <v>0.96714853066469897</v>
      </c>
      <c r="V10" s="35">
        <v>1.0476478803850156</v>
      </c>
      <c r="W10" s="35">
        <v>1.0497607960763542</v>
      </c>
    </row>
    <row r="11" spans="14:23" x14ac:dyDescent="0.3">
      <c r="N11" s="38">
        <v>-0.19923706750498205</v>
      </c>
      <c r="O11" s="38">
        <v>7.6472455324005637E-2</v>
      </c>
      <c r="P11" s="38">
        <v>-0.11048823213107078</v>
      </c>
      <c r="Q11" s="38">
        <v>0.13826674277127565</v>
      </c>
      <c r="S11" t="s">
        <v>97</v>
      </c>
      <c r="T11" s="35">
        <v>0.94218698409024026</v>
      </c>
      <c r="U11" s="35">
        <v>0.91885390773219777</v>
      </c>
      <c r="V11" s="35">
        <v>0.89296106534573438</v>
      </c>
      <c r="W11" s="35">
        <v>0.84778401415764026</v>
      </c>
    </row>
    <row r="12" spans="14:23" x14ac:dyDescent="0.3">
      <c r="N12" s="38">
        <v>-7.6103938390847115E-2</v>
      </c>
      <c r="O12" s="38">
        <v>0.11956486499199055</v>
      </c>
      <c r="P12" s="38">
        <v>1.6687937567271882E-2</v>
      </c>
      <c r="Q12" s="38">
        <v>0.18287547685026695</v>
      </c>
      <c r="S12" t="s">
        <v>98</v>
      </c>
      <c r="T12" s="35">
        <v>0.94218698409024026</v>
      </c>
      <c r="U12" s="35">
        <v>0.94275759342095578</v>
      </c>
      <c r="V12" s="35">
        <v>0.99257882431497646</v>
      </c>
      <c r="W12" s="35">
        <v>0.94452394369329284</v>
      </c>
    </row>
    <row r="13" spans="14:23" x14ac:dyDescent="0.3">
      <c r="N13" s="38">
        <v>4.7029190723287817E-2</v>
      </c>
      <c r="O13" s="38">
        <v>0.16898445657731329</v>
      </c>
      <c r="P13" s="38">
        <v>0.14386410726561455</v>
      </c>
      <c r="Q13" s="38">
        <v>0.23322717422068212</v>
      </c>
    </row>
    <row r="14" spans="14:23" x14ac:dyDescent="0.3">
      <c r="N14" s="38">
        <v>0.17016231983742275</v>
      </c>
      <c r="O14" s="38">
        <v>0.22083246369103479</v>
      </c>
      <c r="P14" s="38">
        <v>0.27104027696395722</v>
      </c>
      <c r="Q14" s="38">
        <v>0.27692339944722205</v>
      </c>
    </row>
    <row r="15" spans="14:23" x14ac:dyDescent="0.3">
      <c r="N15" s="38">
        <v>0.29329544895155762</v>
      </c>
      <c r="O15" s="38">
        <v>0.27760405681553635</v>
      </c>
      <c r="P15" s="38">
        <v>0.39821644666229988</v>
      </c>
      <c r="Q15" s="38">
        <v>0.33017638112070574</v>
      </c>
    </row>
    <row r="16" spans="14:23" x14ac:dyDescent="0.3">
      <c r="N16" s="38">
        <v>0.41642857806569261</v>
      </c>
      <c r="O16" s="38">
        <v>0.33150619576778639</v>
      </c>
      <c r="P16" s="38">
        <v>0.52539261636064261</v>
      </c>
      <c r="Q16" s="38">
        <v>0.37905558478803009</v>
      </c>
    </row>
    <row r="17" spans="14:17" x14ac:dyDescent="0.3">
      <c r="N17" s="38">
        <v>0.53956170717982754</v>
      </c>
      <c r="O17" s="38">
        <v>0.37008091042406815</v>
      </c>
      <c r="P17" s="38">
        <v>0.65256878605898527</v>
      </c>
      <c r="Q17" s="38">
        <v>0.42534873733068906</v>
      </c>
    </row>
    <row r="18" spans="14:17" x14ac:dyDescent="0.3">
      <c r="N18" s="38">
        <v>0.66269483629396242</v>
      </c>
      <c r="O18" s="38">
        <v>0.3956899321540584</v>
      </c>
      <c r="P18" s="38">
        <v>0.77974495575732794</v>
      </c>
      <c r="Q18" s="38">
        <v>0.46331927887853469</v>
      </c>
    </row>
    <row r="19" spans="14:17" x14ac:dyDescent="0.3">
      <c r="N19" s="38">
        <v>0.7858279654080973</v>
      </c>
      <c r="O19" s="38">
        <v>0.40638494095644839</v>
      </c>
      <c r="P19" s="38">
        <v>0.90692112545567061</v>
      </c>
      <c r="Q19" s="38">
        <v>0.47506883654421839</v>
      </c>
    </row>
    <row r="20" spans="14:17" x14ac:dyDescent="0.3">
      <c r="N20" s="38">
        <v>0.90896109452223217</v>
      </c>
      <c r="O20" s="38">
        <v>0.40855156975687423</v>
      </c>
      <c r="P20" s="38">
        <v>1.0340972951540133</v>
      </c>
      <c r="Q20" s="38">
        <v>0.46585009602638078</v>
      </c>
    </row>
    <row r="21" spans="14:17" x14ac:dyDescent="0.3">
      <c r="N21" s="38">
        <v>1.0320942236363673</v>
      </c>
      <c r="O21" s="38">
        <v>0.40400126145802323</v>
      </c>
      <c r="P21" s="38">
        <v>1.1612734648523559</v>
      </c>
      <c r="Q21" s="38">
        <v>0.46374254535725451</v>
      </c>
    </row>
    <row r="22" spans="14:17" x14ac:dyDescent="0.3">
      <c r="N22" s="38">
        <v>1.1552273527505021</v>
      </c>
      <c r="O22" s="38">
        <v>0.4025246048035821</v>
      </c>
      <c r="P22" s="38">
        <v>1.2884496345506986</v>
      </c>
      <c r="Q22" s="38">
        <v>0.44500443090445368</v>
      </c>
    </row>
    <row r="23" spans="14:17" x14ac:dyDescent="0.3">
      <c r="N23" s="38">
        <v>1.278360481864637</v>
      </c>
      <c r="O23" s="38">
        <v>0.38722094885415553</v>
      </c>
      <c r="P23" s="38">
        <v>1.4156258042490413</v>
      </c>
      <c r="Q23" s="38">
        <v>0.42148695802821967</v>
      </c>
    </row>
    <row r="24" spans="14:17" x14ac:dyDescent="0.3">
      <c r="N24" s="38">
        <v>1.4014936109787721</v>
      </c>
      <c r="O24" s="38">
        <v>0.3720660213051814</v>
      </c>
      <c r="P24" s="38">
        <v>1.5428019739473839</v>
      </c>
      <c r="Q24" s="38">
        <v>0.37549742308135337</v>
      </c>
    </row>
    <row r="25" spans="14:17" x14ac:dyDescent="0.3">
      <c r="N25" s="38">
        <v>1.524626740092907</v>
      </c>
      <c r="O25" s="38">
        <v>0.35396754922423745</v>
      </c>
      <c r="P25" s="38">
        <v>1.6699781436457266</v>
      </c>
      <c r="Q25" s="38">
        <v>0.32959228114712547</v>
      </c>
    </row>
    <row r="26" spans="14:17" x14ac:dyDescent="0.3">
      <c r="N26" s="38">
        <v>1.6477598692070419</v>
      </c>
      <c r="O26" s="38">
        <v>0.32399767683768099</v>
      </c>
      <c r="P26" s="38">
        <v>1.7971543133440693</v>
      </c>
      <c r="Q26" s="38">
        <v>0.28105861020183176</v>
      </c>
    </row>
    <row r="27" spans="14:17" x14ac:dyDescent="0.3">
      <c r="N27" s="38">
        <v>1.770892998321177</v>
      </c>
      <c r="O27" s="38">
        <v>0.30861666416545791</v>
      </c>
      <c r="P27" s="38">
        <v>1.9243304830424122</v>
      </c>
      <c r="Q27" s="38">
        <v>0.22657993415836133</v>
      </c>
    </row>
    <row r="28" spans="14:17" x14ac:dyDescent="0.3">
      <c r="N28" s="38">
        <v>1.8940261274353116</v>
      </c>
      <c r="O28" s="38">
        <v>0.29296203745674826</v>
      </c>
      <c r="P28" s="38">
        <v>2.0515066527407546</v>
      </c>
      <c r="Q28" s="38">
        <v>0.19075777097880642</v>
      </c>
    </row>
    <row r="29" spans="14:17" x14ac:dyDescent="0.3">
      <c r="N29" s="38">
        <v>2.0171592565494469</v>
      </c>
      <c r="O29" s="38">
        <v>0.27864353926207763</v>
      </c>
      <c r="P29" s="38">
        <v>2.1786828224390971</v>
      </c>
      <c r="Q29" s="38">
        <v>0.16941597051641688</v>
      </c>
    </row>
    <row r="30" spans="14:17" x14ac:dyDescent="0.3">
      <c r="N30" s="38">
        <v>2.1402923856635816</v>
      </c>
      <c r="O30" s="38">
        <v>0.26820624299875379</v>
      </c>
      <c r="P30" s="38">
        <v>2.3058589921374399</v>
      </c>
      <c r="Q30" s="38">
        <v>0.15686214363093373</v>
      </c>
    </row>
    <row r="31" spans="14:17" x14ac:dyDescent="0.3">
      <c r="N31" s="38">
        <v>2.2634255147777167</v>
      </c>
      <c r="O31" s="38">
        <v>0.25638842347487339</v>
      </c>
      <c r="P31" s="38">
        <v>2.4330351618357828</v>
      </c>
      <c r="Q31" s="38">
        <v>0.14966031934925003</v>
      </c>
    </row>
    <row r="32" spans="14:17" x14ac:dyDescent="0.3">
      <c r="N32" s="38">
        <v>2.3865586438918518</v>
      </c>
      <c r="O32" s="38">
        <v>0.23665293542698349</v>
      </c>
      <c r="P32" s="38">
        <v>2.5602113315341253</v>
      </c>
      <c r="Q32" s="38">
        <v>0.13689591062141726</v>
      </c>
    </row>
    <row r="33" spans="14:17" x14ac:dyDescent="0.3">
      <c r="N33" s="38">
        <v>2.5096917730059864</v>
      </c>
      <c r="O33" s="38">
        <v>0.21027457674285027</v>
      </c>
      <c r="P33" s="38">
        <v>2.6873875012324677</v>
      </c>
      <c r="Q33" s="38">
        <v>0.11628166960428342</v>
      </c>
    </row>
    <row r="34" spans="14:17" x14ac:dyDescent="0.3">
      <c r="N34" s="38">
        <v>2.6328249021201215</v>
      </c>
      <c r="O34" s="38">
        <v>0.17837320831946604</v>
      </c>
      <c r="P34" s="38">
        <v>2.8145636709308106</v>
      </c>
      <c r="Q34" s="38">
        <v>0.10100801709067181</v>
      </c>
    </row>
    <row r="35" spans="14:17" x14ac:dyDescent="0.3">
      <c r="N35" s="38">
        <v>2.7559580312342566</v>
      </c>
      <c r="O35" s="38">
        <v>0.14952581388910119</v>
      </c>
      <c r="P35" s="38">
        <v>2.9417398406291535</v>
      </c>
      <c r="Q35" s="38">
        <v>8.9250665298673162E-2</v>
      </c>
    </row>
    <row r="36" spans="14:17" x14ac:dyDescent="0.3">
      <c r="N36" s="38">
        <v>2.8790911603483913</v>
      </c>
      <c r="O36" s="38">
        <v>0.12136048084843475</v>
      </c>
      <c r="P36" s="38">
        <v>3.0689160103274959</v>
      </c>
      <c r="Q36" s="38">
        <v>7.7740029247860026E-2</v>
      </c>
    </row>
    <row r="37" spans="14:17" x14ac:dyDescent="0.3">
      <c r="N37" s="38">
        <v>3.0022242894625264</v>
      </c>
      <c r="O37" s="38">
        <v>0.10355414850317685</v>
      </c>
      <c r="P37" s="38">
        <v>3.1960921800258384</v>
      </c>
      <c r="Q37" s="38">
        <v>6.1268975108894751E-2</v>
      </c>
    </row>
    <row r="38" spans="14:17" x14ac:dyDescent="0.3">
      <c r="N38" s="38">
        <v>3.1253574185766615</v>
      </c>
      <c r="O38" s="38">
        <v>8.5491610722298814E-2</v>
      </c>
      <c r="P38" s="38">
        <v>3.3232683497241813</v>
      </c>
      <c r="Q38" s="38">
        <v>4.2128288721355642E-2</v>
      </c>
    </row>
    <row r="39" spans="14:17" x14ac:dyDescent="0.3">
      <c r="N39" s="38">
        <v>3.2484905476907961</v>
      </c>
      <c r="O39" s="38">
        <v>7.3685260799423849E-2</v>
      </c>
      <c r="P39" s="38">
        <v>3.4504445194225242</v>
      </c>
      <c r="Q39" s="38">
        <v>2.9935340074777737E-2</v>
      </c>
    </row>
    <row r="40" spans="14:17" x14ac:dyDescent="0.3">
      <c r="N40" s="38">
        <v>3.3716236768049312</v>
      </c>
      <c r="O40" s="38">
        <v>5.858081845119531E-2</v>
      </c>
      <c r="P40" s="38">
        <v>3.5776206891208666</v>
      </c>
      <c r="Q40" s="38">
        <v>1.5752808597571603E-2</v>
      </c>
    </row>
    <row r="41" spans="14:17" x14ac:dyDescent="0.3">
      <c r="N41" s="38">
        <v>3.4947568059190659</v>
      </c>
      <c r="O41" s="38">
        <v>4.5571195545008873E-2</v>
      </c>
      <c r="P41" s="38">
        <v>3.7047968588192091</v>
      </c>
      <c r="Q41" s="38">
        <v>1.6850542262454089E-2</v>
      </c>
    </row>
    <row r="42" spans="14:17" x14ac:dyDescent="0.3">
      <c r="N42" s="38">
        <v>3.617889935033201</v>
      </c>
      <c r="O42" s="38">
        <v>3.7290481901404278E-2</v>
      </c>
      <c r="P42" s="38">
        <v>3.8319730285175519</v>
      </c>
      <c r="Q42" s="38">
        <v>2.0744901098327811E-2</v>
      </c>
    </row>
    <row r="43" spans="14:17" x14ac:dyDescent="0.3">
      <c r="N43" s="38">
        <v>3.7410230641473357</v>
      </c>
      <c r="O43" s="38">
        <v>3.1899566518523256E-2</v>
      </c>
      <c r="P43" s="38">
        <v>3.9591491982158948</v>
      </c>
      <c r="Q43" s="38">
        <v>2.3399155412163485E-2</v>
      </c>
    </row>
    <row r="44" spans="14:17" x14ac:dyDescent="0.3">
      <c r="N44" s="38">
        <v>3.8641561932614712</v>
      </c>
      <c r="O44" s="38">
        <v>2.4856559998393452E-2</v>
      </c>
      <c r="P44" s="38">
        <v>4.0863253679142373</v>
      </c>
      <c r="Q44" s="38">
        <v>2.4813305203961109E-2</v>
      </c>
    </row>
    <row r="45" spans="14:17" x14ac:dyDescent="0.3">
      <c r="N45" s="38">
        <v>3.9872893223756058</v>
      </c>
      <c r="O45" s="38">
        <v>1.6161462341014978E-2</v>
      </c>
      <c r="P45" s="38">
        <v>4.2135015376125793</v>
      </c>
      <c r="Q45" s="38">
        <v>2.4987350473720703E-2</v>
      </c>
    </row>
    <row r="46" spans="14:17" x14ac:dyDescent="0.3">
      <c r="N46" s="38">
        <v>4.1104224514897405</v>
      </c>
      <c r="O46" s="38">
        <v>9.4731872040799275E-3</v>
      </c>
      <c r="P46" s="38">
        <v>4.3406777073109222</v>
      </c>
      <c r="Q46" s="38">
        <v>2.3921291221442251E-2</v>
      </c>
    </row>
    <row r="47" spans="14:17" x14ac:dyDescent="0.3">
      <c r="N47" s="38">
        <v>4.233555580603876</v>
      </c>
      <c r="O47" s="38">
        <v>4.4444132712820536E-3</v>
      </c>
      <c r="P47" s="38">
        <v>4.4678538770092651</v>
      </c>
      <c r="Q47" s="38">
        <v>2.1615127447125754E-2</v>
      </c>
    </row>
    <row r="48" spans="14:17" x14ac:dyDescent="0.3">
      <c r="N48" s="38">
        <v>4.3566887097180107</v>
      </c>
      <c r="O48" s="38">
        <v>0</v>
      </c>
      <c r="P48" s="38">
        <v>4.5950300467076071</v>
      </c>
      <c r="Q48" s="38">
        <v>1.8068859150771242E-2</v>
      </c>
    </row>
    <row r="49" spans="14:17" x14ac:dyDescent="0.3">
      <c r="N49" s="38">
        <v>4.4798218388321454</v>
      </c>
      <c r="O49" s="38">
        <v>3.7796314734660679E-3</v>
      </c>
      <c r="P49" s="38">
        <v>4.72220621640595</v>
      </c>
      <c r="Q49" s="38">
        <v>1.3282486332378659E-2</v>
      </c>
    </row>
    <row r="50" spans="14:17" x14ac:dyDescent="0.3">
      <c r="N50" s="38">
        <v>4.60295496794628</v>
      </c>
      <c r="O50" s="38">
        <v>8.9083982581221483E-3</v>
      </c>
      <c r="P50" s="38">
        <v>4.8493823861042928</v>
      </c>
      <c r="Q50" s="38">
        <v>8.8222172022515647E-3</v>
      </c>
    </row>
    <row r="51" spans="14:17" x14ac:dyDescent="0.3">
      <c r="N51" s="38">
        <v>4.7260880970604155</v>
      </c>
      <c r="O51" s="38">
        <v>1.3211119474153899E-2</v>
      </c>
      <c r="P51" s="38">
        <v>4.9765585558026357</v>
      </c>
      <c r="Q51" s="38">
        <v>8.5808302121835045E-3</v>
      </c>
    </row>
    <row r="52" spans="14:17" x14ac:dyDescent="0.3">
      <c r="N52" s="38">
        <v>4.8492212261745502</v>
      </c>
      <c r="O52" s="38">
        <v>1.6687795121561263E-2</v>
      </c>
      <c r="P52" s="38">
        <v>5.1037347255009786</v>
      </c>
      <c r="Q52" s="38">
        <v>1.4355347692025433E-2</v>
      </c>
    </row>
    <row r="53" spans="14:17" x14ac:dyDescent="0.3">
      <c r="N53" s="38">
        <v>4.9723543552886849</v>
      </c>
      <c r="O53" s="38">
        <v>1.9338425200344261E-2</v>
      </c>
      <c r="P53" s="38">
        <v>5.2309108951993206</v>
      </c>
      <c r="Q53" s="38">
        <v>1.8889760649829286E-2</v>
      </c>
    </row>
    <row r="54" spans="14:17" x14ac:dyDescent="0.3">
      <c r="N54" s="38">
        <v>5.0954874844028204</v>
      </c>
      <c r="O54" s="38">
        <v>2.116300971050291E-2</v>
      </c>
      <c r="P54" s="38">
        <v>5.3580870648976635</v>
      </c>
      <c r="Q54" s="38">
        <v>2.2184069085595136E-2</v>
      </c>
    </row>
    <row r="55" spans="14:17" x14ac:dyDescent="0.3">
      <c r="N55" s="38">
        <v>5.2186206135169551</v>
      </c>
      <c r="O55" s="38">
        <v>2.2161548652037188E-2</v>
      </c>
      <c r="P55" s="38">
        <v>5.4852632345960064</v>
      </c>
      <c r="Q55" s="38">
        <v>2.4238272999322935E-2</v>
      </c>
    </row>
    <row r="56" spans="14:17" x14ac:dyDescent="0.3">
      <c r="N56" s="38">
        <v>5.3417537426310897</v>
      </c>
      <c r="O56" s="38">
        <v>2.2334042024947105E-2</v>
      </c>
      <c r="P56" s="38">
        <v>5.6124394042943484</v>
      </c>
      <c r="Q56" s="38">
        <v>2.5052372391012684E-2</v>
      </c>
    </row>
    <row r="57" spans="14:17" x14ac:dyDescent="0.3">
      <c r="N57" s="38">
        <v>5.4648868717452252</v>
      </c>
      <c r="O57" s="38">
        <v>2.1680489829232652E-2</v>
      </c>
      <c r="P57" s="38">
        <v>5.7396155739926913</v>
      </c>
      <c r="Q57" s="38">
        <v>2.4626367260664399E-2</v>
      </c>
    </row>
    <row r="58" spans="14:17" x14ac:dyDescent="0.3">
      <c r="N58" s="38">
        <v>5.5880200008593599</v>
      </c>
      <c r="O58" s="38">
        <v>2.0200892064893845E-2</v>
      </c>
      <c r="P58" s="38">
        <v>5.8667917436910342</v>
      </c>
      <c r="Q58" s="38">
        <v>2.2960257608278068E-2</v>
      </c>
    </row>
    <row r="59" spans="14:17" x14ac:dyDescent="0.3">
      <c r="N59" s="38">
        <v>5.7111531299734946</v>
      </c>
      <c r="O59" s="38">
        <v>1.7895248731930678E-2</v>
      </c>
      <c r="P59" s="38">
        <v>5.9939679133893771</v>
      </c>
      <c r="Q59" s="38">
        <v>2.005404343385369E-2</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FA805-44D8-4F0B-B5FD-4C94E1430629}">
  <dimension ref="L5:W59"/>
  <sheetViews>
    <sheetView showGridLines="0" workbookViewId="0"/>
  </sheetViews>
  <sheetFormatPr defaultRowHeight="16.5" x14ac:dyDescent="0.3"/>
  <cols>
    <col min="1" max="11" width="8.125" customWidth="1"/>
    <col min="12" max="12" width="2.5" style="1" customWidth="1"/>
    <col min="14" max="14" width="16" customWidth="1"/>
    <col min="15" max="15" width="12.125" bestFit="1" customWidth="1"/>
    <col min="19" max="19" width="33" bestFit="1" customWidth="1"/>
  </cols>
  <sheetData>
    <row r="5" spans="14:23" x14ac:dyDescent="0.3">
      <c r="N5" s="39" t="s">
        <v>125</v>
      </c>
    </row>
    <row r="6" spans="14:23" x14ac:dyDescent="0.3">
      <c r="N6" s="40" t="s">
        <v>105</v>
      </c>
    </row>
    <row r="8" spans="14:23" x14ac:dyDescent="0.3">
      <c r="N8" s="37"/>
      <c r="S8" s="37"/>
    </row>
    <row r="9" spans="14:23" x14ac:dyDescent="0.3">
      <c r="P9" s="3" t="s">
        <v>49</v>
      </c>
      <c r="Q9" s="3" t="s">
        <v>50</v>
      </c>
      <c r="R9" s="3" t="s">
        <v>51</v>
      </c>
      <c r="T9" s="3"/>
      <c r="U9" s="3"/>
      <c r="V9" s="3"/>
      <c r="W9" s="3"/>
    </row>
    <row r="10" spans="14:23" x14ac:dyDescent="0.3">
      <c r="N10" s="38" t="s">
        <v>106</v>
      </c>
      <c r="O10" s="38" t="s">
        <v>53</v>
      </c>
      <c r="P10" s="36">
        <v>-1.3026</v>
      </c>
      <c r="Q10" s="36">
        <v>-3.4194000000000004</v>
      </c>
      <c r="R10" s="36">
        <v>-2.3610000000000002</v>
      </c>
      <c r="T10" s="35"/>
      <c r="U10" s="35"/>
      <c r="V10" s="35"/>
      <c r="W10" s="35"/>
    </row>
    <row r="11" spans="14:23" x14ac:dyDescent="0.3">
      <c r="N11" s="38"/>
      <c r="O11" s="38" t="s">
        <v>56</v>
      </c>
      <c r="P11" s="36">
        <v>1.9896</v>
      </c>
      <c r="Q11" s="36">
        <v>-2.3616000000000001</v>
      </c>
      <c r="R11" s="36">
        <v>-0.186</v>
      </c>
      <c r="T11" s="35"/>
      <c r="U11" s="35"/>
      <c r="V11" s="35"/>
      <c r="W11" s="35"/>
    </row>
    <row r="12" spans="14:23" x14ac:dyDescent="0.3">
      <c r="N12" s="38" t="s">
        <v>107</v>
      </c>
      <c r="O12" s="38" t="s">
        <v>53</v>
      </c>
      <c r="P12" s="36">
        <v>-3.80016</v>
      </c>
      <c r="Q12" s="36">
        <v>-1.95384</v>
      </c>
      <c r="R12" s="36">
        <v>-2.8770000000000002</v>
      </c>
      <c r="T12" s="35"/>
      <c r="U12" s="35"/>
      <c r="V12" s="35"/>
      <c r="W12" s="35"/>
    </row>
    <row r="13" spans="14:23" x14ac:dyDescent="0.3">
      <c r="N13" s="38"/>
      <c r="O13" s="38" t="s">
        <v>56</v>
      </c>
      <c r="P13" s="36">
        <v>-5.9915599999999998</v>
      </c>
      <c r="Q13" s="36">
        <v>-3.0084400000000002</v>
      </c>
      <c r="R13" s="36">
        <v>-4.5</v>
      </c>
    </row>
    <row r="14" spans="14:23" x14ac:dyDescent="0.3">
      <c r="N14" s="38" t="s">
        <v>108</v>
      </c>
      <c r="O14" s="38" t="s">
        <v>53</v>
      </c>
      <c r="P14" s="36">
        <v>-0.53064000000000011</v>
      </c>
      <c r="Q14" s="36">
        <v>1.56264</v>
      </c>
      <c r="R14" s="36">
        <v>0.51600000000000001</v>
      </c>
    </row>
    <row r="15" spans="14:23" x14ac:dyDescent="0.3">
      <c r="N15" s="38"/>
      <c r="O15" s="38" t="s">
        <v>56</v>
      </c>
      <c r="P15" s="36">
        <v>2.9166400000000001</v>
      </c>
      <c r="Q15" s="36">
        <v>5.7233599999999996</v>
      </c>
      <c r="R15" s="36">
        <v>4.32</v>
      </c>
    </row>
    <row r="16" spans="14:23" x14ac:dyDescent="0.3">
      <c r="N16" s="38"/>
      <c r="O16" s="38"/>
      <c r="P16" s="38"/>
      <c r="Q16" s="38"/>
    </row>
    <row r="17" spans="14:17" x14ac:dyDescent="0.3">
      <c r="N17" s="38"/>
      <c r="O17" s="38"/>
      <c r="P17" s="38"/>
      <c r="Q17" s="38"/>
    </row>
    <row r="18" spans="14:17" x14ac:dyDescent="0.3">
      <c r="N18" s="38"/>
      <c r="O18" s="38"/>
      <c r="P18" s="38"/>
      <c r="Q18" s="38"/>
    </row>
    <row r="19" spans="14:17" x14ac:dyDescent="0.3">
      <c r="N19" s="38"/>
      <c r="O19" s="38"/>
      <c r="P19" s="38"/>
      <c r="Q19" s="38"/>
    </row>
    <row r="20" spans="14:17" x14ac:dyDescent="0.3">
      <c r="N20" s="38"/>
      <c r="O20" s="38"/>
      <c r="P20" s="38"/>
      <c r="Q20" s="38"/>
    </row>
    <row r="21" spans="14:17" x14ac:dyDescent="0.3">
      <c r="N21" s="38"/>
      <c r="O21" s="38"/>
      <c r="P21" s="38"/>
      <c r="Q21" s="38"/>
    </row>
    <row r="22" spans="14:17" x14ac:dyDescent="0.3">
      <c r="N22" s="38"/>
      <c r="O22" s="38"/>
      <c r="P22" s="38"/>
      <c r="Q22" s="38"/>
    </row>
    <row r="23" spans="14:17" x14ac:dyDescent="0.3">
      <c r="N23" s="38"/>
      <c r="O23" s="38"/>
      <c r="P23" s="38"/>
      <c r="Q23" s="38"/>
    </row>
    <row r="24" spans="14:17" x14ac:dyDescent="0.3">
      <c r="N24" s="38"/>
      <c r="O24" s="38"/>
      <c r="P24" s="38"/>
      <c r="Q24" s="38"/>
    </row>
    <row r="25" spans="14:17" x14ac:dyDescent="0.3">
      <c r="N25" s="38"/>
      <c r="O25" s="38"/>
      <c r="P25" s="38"/>
      <c r="Q25" s="38"/>
    </row>
    <row r="26" spans="14:17" x14ac:dyDescent="0.3">
      <c r="N26" s="38"/>
      <c r="O26" s="38"/>
      <c r="P26" s="38"/>
      <c r="Q26" s="38"/>
    </row>
    <row r="27" spans="14:17" x14ac:dyDescent="0.3">
      <c r="N27" s="38"/>
      <c r="O27" s="38"/>
      <c r="P27" s="38"/>
      <c r="Q27" s="38"/>
    </row>
    <row r="28" spans="14:17" x14ac:dyDescent="0.3">
      <c r="N28" s="38"/>
      <c r="O28" s="38"/>
      <c r="P28" s="38"/>
      <c r="Q28" s="38"/>
    </row>
    <row r="29" spans="14:17" x14ac:dyDescent="0.3">
      <c r="N29" s="38"/>
      <c r="O29" s="38"/>
      <c r="P29" s="38"/>
      <c r="Q29" s="38"/>
    </row>
    <row r="30" spans="14:17" x14ac:dyDescent="0.3">
      <c r="N30" s="38"/>
      <c r="O30" s="38"/>
      <c r="P30" s="38"/>
      <c r="Q30" s="38"/>
    </row>
    <row r="31" spans="14:17" x14ac:dyDescent="0.3">
      <c r="N31" s="38"/>
      <c r="O31" s="38"/>
      <c r="P31" s="38"/>
      <c r="Q31" s="38"/>
    </row>
    <row r="32" spans="14:17" x14ac:dyDescent="0.3">
      <c r="N32" s="38"/>
      <c r="O32" s="38"/>
      <c r="P32" s="38"/>
      <c r="Q32" s="38"/>
    </row>
    <row r="33" spans="14:17" x14ac:dyDescent="0.3">
      <c r="N33" s="38"/>
      <c r="O33" s="38"/>
      <c r="P33" s="38"/>
      <c r="Q33" s="38"/>
    </row>
    <row r="34" spans="14:17" x14ac:dyDescent="0.3">
      <c r="N34" s="38"/>
      <c r="O34" s="38"/>
      <c r="P34" s="38"/>
      <c r="Q34" s="38"/>
    </row>
    <row r="35" spans="14:17" x14ac:dyDescent="0.3">
      <c r="N35" s="38"/>
      <c r="O35" s="38"/>
      <c r="P35" s="38"/>
      <c r="Q35" s="38"/>
    </row>
    <row r="36" spans="14:17" x14ac:dyDescent="0.3">
      <c r="N36" s="38"/>
      <c r="O36" s="38"/>
      <c r="P36" s="38"/>
      <c r="Q36" s="38"/>
    </row>
    <row r="37" spans="14:17" x14ac:dyDescent="0.3">
      <c r="N37" s="38"/>
      <c r="O37" s="38"/>
      <c r="P37" s="38"/>
      <c r="Q37" s="38"/>
    </row>
    <row r="38" spans="14:17" x14ac:dyDescent="0.3">
      <c r="N38" s="38"/>
      <c r="O38" s="38"/>
      <c r="P38" s="38"/>
      <c r="Q38" s="38"/>
    </row>
    <row r="39" spans="14:17" x14ac:dyDescent="0.3">
      <c r="N39" s="38"/>
      <c r="O39" s="38"/>
      <c r="P39" s="38"/>
      <c r="Q39" s="38"/>
    </row>
    <row r="40" spans="14:17" x14ac:dyDescent="0.3">
      <c r="N40" s="38"/>
      <c r="O40" s="38"/>
      <c r="P40" s="38"/>
      <c r="Q40" s="38"/>
    </row>
    <row r="41" spans="14:17" x14ac:dyDescent="0.3">
      <c r="N41" s="38"/>
      <c r="O41" s="38"/>
      <c r="P41" s="38"/>
      <c r="Q41" s="38"/>
    </row>
    <row r="42" spans="14:17" x14ac:dyDescent="0.3">
      <c r="N42" s="38"/>
      <c r="O42" s="38"/>
      <c r="P42" s="38"/>
      <c r="Q42" s="38"/>
    </row>
    <row r="43" spans="14:17" x14ac:dyDescent="0.3">
      <c r="N43" s="38"/>
      <c r="O43" s="38"/>
      <c r="P43" s="38"/>
      <c r="Q43" s="38"/>
    </row>
    <row r="44" spans="14:17" x14ac:dyDescent="0.3">
      <c r="N44" s="38"/>
      <c r="O44" s="38"/>
      <c r="P44" s="38"/>
      <c r="Q44" s="38"/>
    </row>
    <row r="45" spans="14:17" x14ac:dyDescent="0.3">
      <c r="N45" s="38"/>
      <c r="O45" s="38"/>
      <c r="P45" s="38"/>
      <c r="Q45" s="38"/>
    </row>
    <row r="46" spans="14:17" x14ac:dyDescent="0.3">
      <c r="N46" s="38"/>
      <c r="O46" s="38"/>
      <c r="P46" s="38"/>
      <c r="Q46" s="38"/>
    </row>
    <row r="47" spans="14:17" x14ac:dyDescent="0.3">
      <c r="N47" s="38"/>
      <c r="O47" s="38"/>
      <c r="P47" s="38"/>
      <c r="Q47" s="38"/>
    </row>
    <row r="48" spans="14:17" x14ac:dyDescent="0.3">
      <c r="N48" s="38"/>
      <c r="O48" s="38"/>
      <c r="P48" s="38"/>
      <c r="Q48" s="38"/>
    </row>
    <row r="49" spans="14:17" x14ac:dyDescent="0.3">
      <c r="N49" s="38"/>
      <c r="O49" s="38"/>
      <c r="P49" s="38"/>
      <c r="Q49" s="38"/>
    </row>
    <row r="50" spans="14:17" x14ac:dyDescent="0.3">
      <c r="N50" s="38"/>
      <c r="O50" s="38"/>
      <c r="P50" s="38"/>
      <c r="Q50" s="38"/>
    </row>
    <row r="51" spans="14:17" x14ac:dyDescent="0.3">
      <c r="N51" s="38"/>
      <c r="O51" s="38"/>
      <c r="P51" s="38"/>
      <c r="Q51" s="38"/>
    </row>
    <row r="52" spans="14:17" x14ac:dyDescent="0.3">
      <c r="N52" s="38"/>
      <c r="O52" s="38"/>
      <c r="P52" s="38"/>
      <c r="Q52" s="38"/>
    </row>
    <row r="53" spans="14:17" x14ac:dyDescent="0.3">
      <c r="N53" s="38"/>
      <c r="O53" s="38"/>
      <c r="P53" s="38"/>
      <c r="Q53" s="38"/>
    </row>
    <row r="54" spans="14:17" x14ac:dyDescent="0.3">
      <c r="N54" s="38"/>
      <c r="O54" s="38"/>
      <c r="P54" s="38"/>
      <c r="Q54" s="38"/>
    </row>
    <row r="55" spans="14:17" x14ac:dyDescent="0.3">
      <c r="N55" s="38"/>
      <c r="O55" s="38"/>
      <c r="P55" s="38"/>
      <c r="Q55" s="38"/>
    </row>
    <row r="56" spans="14:17" x14ac:dyDescent="0.3">
      <c r="N56" s="38"/>
      <c r="O56" s="38"/>
      <c r="P56" s="38"/>
      <c r="Q56" s="38"/>
    </row>
    <row r="57" spans="14:17" x14ac:dyDescent="0.3">
      <c r="N57" s="38"/>
      <c r="O57" s="38"/>
      <c r="P57" s="38"/>
      <c r="Q57" s="38"/>
    </row>
    <row r="58" spans="14:17" x14ac:dyDescent="0.3">
      <c r="N58" s="38"/>
      <c r="O58" s="38"/>
      <c r="P58" s="38"/>
      <c r="Q58" s="38"/>
    </row>
    <row r="59" spans="14:17" x14ac:dyDescent="0.3">
      <c r="N59" s="38"/>
      <c r="O59" s="38"/>
      <c r="P59" s="38"/>
      <c r="Q59" s="38"/>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5D3D-CFCB-4221-BAD6-1B4DABF00B12}">
  <dimension ref="L5:W59"/>
  <sheetViews>
    <sheetView showGridLines="0" workbookViewId="0">
      <selection activeCell="L1" sqref="L1"/>
    </sheetView>
  </sheetViews>
  <sheetFormatPr defaultRowHeight="16.5" x14ac:dyDescent="0.3"/>
  <cols>
    <col min="1" max="11" width="8.125" customWidth="1"/>
    <col min="12" max="12" width="2.5" style="1" customWidth="1"/>
    <col min="14" max="14" width="16" customWidth="1"/>
    <col min="15" max="15" width="12.125" bestFit="1" customWidth="1"/>
    <col min="19" max="19" width="33" bestFit="1" customWidth="1"/>
  </cols>
  <sheetData>
    <row r="5" spans="14:23" x14ac:dyDescent="0.3">
      <c r="N5" s="39"/>
    </row>
    <row r="6" spans="14:23" x14ac:dyDescent="0.3">
      <c r="N6" s="39" t="s">
        <v>109</v>
      </c>
    </row>
    <row r="7" spans="14:23" x14ac:dyDescent="0.3">
      <c r="N7" s="40" t="s">
        <v>110</v>
      </c>
    </row>
    <row r="8" spans="14:23" x14ac:dyDescent="0.3">
      <c r="N8" s="37"/>
      <c r="S8" s="37"/>
    </row>
    <row r="9" spans="14:23" x14ac:dyDescent="0.3">
      <c r="O9" s="3" t="s">
        <v>111</v>
      </c>
      <c r="P9" s="3"/>
      <c r="Q9" s="3"/>
      <c r="R9" s="3"/>
      <c r="T9" s="3"/>
      <c r="U9" s="3"/>
      <c r="V9" s="3"/>
      <c r="W9" s="3"/>
    </row>
    <row r="10" spans="14:23" x14ac:dyDescent="0.3">
      <c r="N10" s="38" t="s">
        <v>112</v>
      </c>
      <c r="O10" s="36">
        <v>21.067888727766736</v>
      </c>
      <c r="P10" s="36"/>
      <c r="Q10" s="36"/>
      <c r="R10" s="36"/>
      <c r="T10" s="35"/>
      <c r="U10" s="35"/>
      <c r="V10" s="35"/>
      <c r="W10" s="35"/>
    </row>
    <row r="11" spans="14:23" x14ac:dyDescent="0.3">
      <c r="N11" s="38" t="s">
        <v>113</v>
      </c>
      <c r="O11" s="36">
        <v>26.542664593629144</v>
      </c>
      <c r="P11" s="36"/>
      <c r="Q11" s="36"/>
      <c r="R11" s="36"/>
      <c r="T11" s="35"/>
      <c r="U11" s="35"/>
      <c r="V11" s="35"/>
      <c r="W11" s="35"/>
    </row>
    <row r="12" spans="14:23" x14ac:dyDescent="0.3">
      <c r="N12" s="38" t="s">
        <v>94</v>
      </c>
      <c r="O12" s="36">
        <v>28.826846384116411</v>
      </c>
      <c r="P12" s="36"/>
      <c r="Q12" s="36"/>
      <c r="R12" s="36"/>
      <c r="T12" s="35"/>
      <c r="U12" s="35"/>
      <c r="V12" s="35"/>
      <c r="W12" s="35"/>
    </row>
    <row r="13" spans="14:23" x14ac:dyDescent="0.3">
      <c r="N13" s="38" t="s">
        <v>114</v>
      </c>
      <c r="O13" s="36">
        <v>28.826846384116411</v>
      </c>
      <c r="P13" s="36"/>
      <c r="Q13" s="36"/>
      <c r="R13" s="36"/>
    </row>
    <row r="14" spans="14:23" x14ac:dyDescent="0.3">
      <c r="N14" s="38"/>
      <c r="O14" s="38"/>
      <c r="P14" s="36"/>
      <c r="Q14" s="36"/>
      <c r="R14" s="36"/>
    </row>
    <row r="15" spans="14:23" x14ac:dyDescent="0.3">
      <c r="N15" s="38"/>
      <c r="O15" s="38"/>
      <c r="P15" s="36"/>
      <c r="Q15" s="36"/>
      <c r="R15" s="36"/>
    </row>
    <row r="16" spans="14:23" x14ac:dyDescent="0.3">
      <c r="N16" s="38"/>
      <c r="O16" s="38"/>
      <c r="P16" s="38"/>
      <c r="Q16" s="38"/>
    </row>
    <row r="17" spans="14:17" x14ac:dyDescent="0.3">
      <c r="N17" s="38"/>
      <c r="O17" s="38"/>
      <c r="P17" s="38"/>
      <c r="Q17" s="38"/>
    </row>
    <row r="18" spans="14:17" x14ac:dyDescent="0.3">
      <c r="N18" s="38"/>
      <c r="O18" s="38"/>
      <c r="P18" s="38"/>
      <c r="Q18" s="38"/>
    </row>
    <row r="19" spans="14:17" x14ac:dyDescent="0.3">
      <c r="N19" s="38"/>
      <c r="O19" s="38"/>
      <c r="P19" s="38"/>
      <c r="Q19" s="38"/>
    </row>
    <row r="20" spans="14:17" x14ac:dyDescent="0.3">
      <c r="N20" s="38"/>
      <c r="O20" s="38"/>
      <c r="P20" s="38"/>
      <c r="Q20" s="38"/>
    </row>
    <row r="21" spans="14:17" x14ac:dyDescent="0.3">
      <c r="N21" s="38"/>
      <c r="O21" s="38"/>
      <c r="P21" s="38"/>
      <c r="Q21" s="38"/>
    </row>
    <row r="22" spans="14:17" x14ac:dyDescent="0.3">
      <c r="N22" s="38"/>
      <c r="O22" s="38"/>
      <c r="P22" s="38"/>
      <c r="Q22" s="38"/>
    </row>
    <row r="23" spans="14:17" x14ac:dyDescent="0.3">
      <c r="N23" s="38"/>
      <c r="O23" s="38"/>
      <c r="P23" s="38"/>
      <c r="Q23" s="38"/>
    </row>
    <row r="24" spans="14:17" x14ac:dyDescent="0.3">
      <c r="N24" s="38"/>
      <c r="O24" s="38"/>
      <c r="P24" s="38"/>
      <c r="Q24" s="38"/>
    </row>
    <row r="25" spans="14:17" x14ac:dyDescent="0.3">
      <c r="N25" s="38"/>
      <c r="O25" s="38"/>
      <c r="P25" s="38"/>
      <c r="Q25" s="38"/>
    </row>
    <row r="26" spans="14:17" x14ac:dyDescent="0.3">
      <c r="N26" s="38"/>
      <c r="O26" s="38"/>
      <c r="P26" s="38"/>
      <c r="Q26" s="38"/>
    </row>
    <row r="27" spans="14:17" x14ac:dyDescent="0.3">
      <c r="N27" s="38"/>
      <c r="O27" s="38"/>
      <c r="P27" s="38"/>
      <c r="Q27" s="38"/>
    </row>
    <row r="28" spans="14:17" x14ac:dyDescent="0.3">
      <c r="N28" s="38"/>
      <c r="O28" s="38"/>
      <c r="P28" s="38"/>
      <c r="Q28" s="38"/>
    </row>
    <row r="29" spans="14:17" x14ac:dyDescent="0.3">
      <c r="N29" s="38"/>
      <c r="O29" s="38"/>
      <c r="P29" s="38"/>
      <c r="Q29" s="38"/>
    </row>
    <row r="30" spans="14:17" x14ac:dyDescent="0.3">
      <c r="N30" s="38"/>
      <c r="O30" s="38"/>
      <c r="P30" s="38"/>
      <c r="Q30" s="38"/>
    </row>
    <row r="31" spans="14:17" x14ac:dyDescent="0.3">
      <c r="N31" s="38"/>
      <c r="O31" s="38"/>
      <c r="P31" s="38"/>
      <c r="Q31" s="38"/>
    </row>
    <row r="32" spans="14:17" x14ac:dyDescent="0.3">
      <c r="N32" s="38"/>
      <c r="O32" s="38"/>
      <c r="P32" s="38"/>
      <c r="Q32" s="38"/>
    </row>
    <row r="33" spans="14:17" x14ac:dyDescent="0.3">
      <c r="N33" s="38"/>
      <c r="O33" s="38"/>
      <c r="P33" s="38"/>
      <c r="Q33" s="38"/>
    </row>
    <row r="34" spans="14:17" x14ac:dyDescent="0.3">
      <c r="N34" s="38"/>
      <c r="O34" s="38"/>
      <c r="P34" s="38"/>
      <c r="Q34" s="38"/>
    </row>
    <row r="35" spans="14:17" x14ac:dyDescent="0.3">
      <c r="N35" s="38"/>
      <c r="O35" s="38"/>
      <c r="P35" s="38"/>
      <c r="Q35" s="38"/>
    </row>
    <row r="36" spans="14:17" x14ac:dyDescent="0.3">
      <c r="N36" s="38"/>
      <c r="O36" s="38"/>
      <c r="P36" s="38"/>
      <c r="Q36" s="38"/>
    </row>
    <row r="37" spans="14:17" x14ac:dyDescent="0.3">
      <c r="N37" s="38"/>
      <c r="O37" s="38"/>
      <c r="P37" s="38"/>
      <c r="Q37" s="38"/>
    </row>
    <row r="38" spans="14:17" x14ac:dyDescent="0.3">
      <c r="N38" s="38"/>
      <c r="O38" s="38"/>
      <c r="P38" s="38"/>
      <c r="Q38" s="38"/>
    </row>
    <row r="39" spans="14:17" x14ac:dyDescent="0.3">
      <c r="N39" s="38"/>
      <c r="O39" s="38"/>
      <c r="P39" s="38"/>
      <c r="Q39" s="38"/>
    </row>
    <row r="40" spans="14:17" x14ac:dyDescent="0.3">
      <c r="N40" s="38"/>
      <c r="O40" s="38"/>
      <c r="P40" s="38"/>
      <c r="Q40" s="38"/>
    </row>
    <row r="41" spans="14:17" x14ac:dyDescent="0.3">
      <c r="N41" s="38"/>
      <c r="O41" s="38"/>
      <c r="P41" s="38"/>
      <c r="Q41" s="38"/>
    </row>
    <row r="42" spans="14:17" x14ac:dyDescent="0.3">
      <c r="N42" s="38"/>
      <c r="O42" s="38"/>
      <c r="P42" s="38"/>
      <c r="Q42" s="38"/>
    </row>
    <row r="43" spans="14:17" x14ac:dyDescent="0.3">
      <c r="N43" s="38"/>
      <c r="O43" s="38"/>
      <c r="P43" s="38"/>
      <c r="Q43" s="38"/>
    </row>
    <row r="44" spans="14:17" x14ac:dyDescent="0.3">
      <c r="N44" s="38"/>
      <c r="O44" s="38"/>
      <c r="P44" s="38"/>
      <c r="Q44" s="38"/>
    </row>
    <row r="45" spans="14:17" x14ac:dyDescent="0.3">
      <c r="N45" s="38"/>
      <c r="O45" s="38"/>
      <c r="P45" s="38"/>
      <c r="Q45" s="38"/>
    </row>
    <row r="46" spans="14:17" x14ac:dyDescent="0.3">
      <c r="N46" s="38"/>
      <c r="O46" s="38"/>
      <c r="P46" s="38"/>
      <c r="Q46" s="38"/>
    </row>
    <row r="47" spans="14:17" x14ac:dyDescent="0.3">
      <c r="N47" s="38"/>
      <c r="O47" s="38"/>
      <c r="P47" s="38"/>
      <c r="Q47" s="38"/>
    </row>
    <row r="48" spans="14:17" x14ac:dyDescent="0.3">
      <c r="N48" s="38"/>
      <c r="O48" s="38"/>
      <c r="P48" s="38"/>
      <c r="Q48" s="38"/>
    </row>
    <row r="49" spans="14:17" x14ac:dyDescent="0.3">
      <c r="N49" s="38"/>
      <c r="O49" s="38"/>
      <c r="P49" s="38"/>
      <c r="Q49" s="38"/>
    </row>
    <row r="50" spans="14:17" x14ac:dyDescent="0.3">
      <c r="N50" s="38"/>
      <c r="O50" s="38"/>
      <c r="P50" s="38"/>
      <c r="Q50" s="38"/>
    </row>
    <row r="51" spans="14:17" x14ac:dyDescent="0.3">
      <c r="N51" s="38"/>
      <c r="O51" s="38"/>
      <c r="P51" s="38"/>
      <c r="Q51" s="38"/>
    </row>
    <row r="52" spans="14:17" x14ac:dyDescent="0.3">
      <c r="N52" s="38"/>
      <c r="O52" s="38"/>
      <c r="P52" s="38"/>
      <c r="Q52" s="38"/>
    </row>
    <row r="53" spans="14:17" x14ac:dyDescent="0.3">
      <c r="N53" s="38"/>
      <c r="O53" s="38"/>
      <c r="P53" s="38"/>
      <c r="Q53" s="38"/>
    </row>
    <row r="54" spans="14:17" x14ac:dyDescent="0.3">
      <c r="N54" s="38"/>
      <c r="O54" s="38"/>
      <c r="P54" s="38"/>
      <c r="Q54" s="38"/>
    </row>
    <row r="55" spans="14:17" x14ac:dyDescent="0.3">
      <c r="N55" s="38"/>
      <c r="O55" s="38"/>
      <c r="P55" s="38"/>
      <c r="Q55" s="38"/>
    </row>
    <row r="56" spans="14:17" x14ac:dyDescent="0.3">
      <c r="N56" s="38"/>
      <c r="O56" s="38"/>
      <c r="P56" s="38"/>
      <c r="Q56" s="38"/>
    </row>
    <row r="57" spans="14:17" x14ac:dyDescent="0.3">
      <c r="N57" s="38"/>
      <c r="O57" s="38"/>
      <c r="P57" s="38"/>
      <c r="Q57" s="38"/>
    </row>
    <row r="58" spans="14:17" x14ac:dyDescent="0.3">
      <c r="N58" s="38"/>
      <c r="O58" s="38"/>
      <c r="P58" s="38"/>
      <c r="Q58" s="38"/>
    </row>
    <row r="59" spans="14:17" x14ac:dyDescent="0.3">
      <c r="N59" s="38"/>
      <c r="O59" s="38"/>
      <c r="P59" s="38"/>
      <c r="Q59" s="38"/>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2B7B2-CA0A-4BF4-8A4C-404F4F37C701}">
  <sheetPr>
    <tabColor theme="3" tint="0.39997558519241921"/>
  </sheetPr>
  <dimension ref="B1:L22"/>
  <sheetViews>
    <sheetView zoomScaleNormal="100" workbookViewId="0">
      <selection activeCell="B3" sqref="B3:L3"/>
    </sheetView>
  </sheetViews>
  <sheetFormatPr defaultColWidth="8" defaultRowHeight="15" x14ac:dyDescent="0.3"/>
  <cols>
    <col min="1" max="12" width="9.375" style="44" customWidth="1"/>
    <col min="13" max="16384" width="8" style="44"/>
  </cols>
  <sheetData>
    <row r="1" spans="2:12" ht="15.75" x14ac:dyDescent="0.3">
      <c r="B1" s="73"/>
      <c r="C1" s="74"/>
      <c r="D1" s="74"/>
      <c r="E1" s="74"/>
      <c r="F1" s="74"/>
      <c r="G1" s="74"/>
      <c r="H1" s="74"/>
      <c r="I1" s="74"/>
      <c r="J1" s="74"/>
      <c r="K1" s="74"/>
      <c r="L1" s="75"/>
    </row>
    <row r="2" spans="2:12" ht="15.75" x14ac:dyDescent="0.3">
      <c r="B2" s="76"/>
      <c r="C2" s="77"/>
      <c r="D2" s="77"/>
      <c r="E2" s="77"/>
      <c r="F2" s="77"/>
      <c r="G2" s="77"/>
      <c r="H2" s="77"/>
      <c r="I2" s="77"/>
      <c r="J2" s="77"/>
      <c r="K2" s="77"/>
      <c r="L2" s="78"/>
    </row>
    <row r="3" spans="2:12" ht="15.75" x14ac:dyDescent="0.3">
      <c r="B3" s="113" t="s">
        <v>115</v>
      </c>
      <c r="C3" s="114"/>
      <c r="D3" s="114"/>
      <c r="E3" s="114"/>
      <c r="F3" s="114"/>
      <c r="G3" s="114"/>
      <c r="H3" s="114"/>
      <c r="I3" s="114"/>
      <c r="J3" s="114"/>
      <c r="K3" s="114"/>
      <c r="L3" s="115"/>
    </row>
    <row r="4" spans="2:12" ht="15.75" x14ac:dyDescent="0.3">
      <c r="B4" s="113" t="str">
        <f>'ESR Chapter 2 2019'!B6:J6</f>
        <v>2019 EXTERNAL SECTOR REPORT</v>
      </c>
      <c r="C4" s="114"/>
      <c r="D4" s="114"/>
      <c r="E4" s="114"/>
      <c r="F4" s="114"/>
      <c r="G4" s="114"/>
      <c r="H4" s="114"/>
      <c r="I4" s="114"/>
      <c r="J4" s="114"/>
      <c r="K4" s="114"/>
      <c r="L4" s="115"/>
    </row>
    <row r="5" spans="2:12" ht="15.75" x14ac:dyDescent="0.3">
      <c r="B5" s="79"/>
      <c r="C5" s="80"/>
      <c r="D5" s="80"/>
      <c r="E5" s="80"/>
      <c r="F5" s="80"/>
      <c r="G5" s="80"/>
      <c r="H5" s="80"/>
      <c r="I5" s="80"/>
      <c r="J5" s="80"/>
      <c r="K5" s="80"/>
      <c r="L5" s="81"/>
    </row>
    <row r="6" spans="2:12" ht="15.75" x14ac:dyDescent="0.3">
      <c r="B6" s="79"/>
      <c r="C6" s="80"/>
      <c r="D6" s="80"/>
      <c r="E6" s="80"/>
      <c r="F6" s="80"/>
      <c r="G6" s="80"/>
      <c r="H6" s="80"/>
      <c r="I6" s="80"/>
      <c r="J6" s="80"/>
      <c r="K6" s="80"/>
      <c r="L6" s="81"/>
    </row>
    <row r="7" spans="2:12" ht="15.75" x14ac:dyDescent="0.3">
      <c r="B7" s="116" t="str">
        <f>'ESR Chapter 2 2019'!B23:J23</f>
        <v>CHAPTER 2. EXCHANGE RATES AND EXTERNAL ADJUSTMENT</v>
      </c>
      <c r="C7" s="117"/>
      <c r="D7" s="117"/>
      <c r="E7" s="117"/>
      <c r="F7" s="117"/>
      <c r="G7" s="117"/>
      <c r="H7" s="117"/>
      <c r="I7" s="117"/>
      <c r="J7" s="117"/>
      <c r="K7" s="117"/>
      <c r="L7" s="118"/>
    </row>
    <row r="8" spans="2:12" ht="15.75" x14ac:dyDescent="0.3">
      <c r="B8" s="82"/>
      <c r="C8" s="83"/>
      <c r="D8" s="83"/>
      <c r="E8" s="83"/>
      <c r="F8" s="83"/>
      <c r="G8" s="83"/>
      <c r="H8" s="83"/>
      <c r="I8" s="83"/>
      <c r="J8" s="83"/>
      <c r="K8" s="83"/>
      <c r="L8" s="84"/>
    </row>
    <row r="9" spans="2:12" ht="15.75" x14ac:dyDescent="0.3">
      <c r="B9" s="119" t="s">
        <v>116</v>
      </c>
      <c r="C9" s="120"/>
      <c r="D9" s="120"/>
      <c r="E9" s="120"/>
      <c r="F9" s="120"/>
      <c r="G9" s="120"/>
      <c r="H9" s="120"/>
      <c r="I9" s="120"/>
      <c r="J9" s="120"/>
      <c r="K9" s="120"/>
      <c r="L9" s="121"/>
    </row>
    <row r="10" spans="2:12" ht="15.75" x14ac:dyDescent="0.25">
      <c r="B10" s="85"/>
      <c r="C10" s="86"/>
      <c r="D10" s="86"/>
      <c r="E10" s="86"/>
      <c r="F10" s="86"/>
      <c r="G10" s="86"/>
      <c r="H10" s="86"/>
      <c r="I10" s="86"/>
      <c r="J10" s="86"/>
      <c r="K10" s="86"/>
      <c r="L10" s="87"/>
    </row>
    <row r="11" spans="2:12" ht="15.75" x14ac:dyDescent="0.3">
      <c r="B11" s="82" t="s">
        <v>117</v>
      </c>
      <c r="C11" s="83"/>
      <c r="D11" s="83"/>
      <c r="E11" s="83"/>
      <c r="F11" s="83"/>
      <c r="G11" s="83"/>
      <c r="H11" s="83"/>
      <c r="I11" s="83"/>
      <c r="J11" s="83"/>
      <c r="K11" s="83"/>
      <c r="L11" s="84"/>
    </row>
    <row r="12" spans="2:12" ht="15" customHeight="1" x14ac:dyDescent="0.3">
      <c r="B12" s="110" t="s">
        <v>31</v>
      </c>
      <c r="C12" s="111"/>
      <c r="D12" s="111"/>
      <c r="E12" s="111"/>
      <c r="F12" s="111"/>
      <c r="G12" s="111"/>
      <c r="H12" s="111"/>
      <c r="I12" s="111"/>
      <c r="J12" s="111"/>
      <c r="K12" s="111"/>
      <c r="L12" s="112"/>
    </row>
    <row r="13" spans="2:12" ht="15" customHeight="1" x14ac:dyDescent="0.3">
      <c r="B13" s="110" t="s">
        <v>122</v>
      </c>
      <c r="C13" s="111"/>
      <c r="D13" s="111"/>
      <c r="E13" s="111"/>
      <c r="F13" s="111"/>
      <c r="G13" s="111"/>
      <c r="H13" s="111"/>
      <c r="I13" s="111"/>
      <c r="J13" s="111"/>
      <c r="K13" s="111"/>
      <c r="L13" s="112"/>
    </row>
    <row r="14" spans="2:12" ht="15" customHeight="1" x14ac:dyDescent="0.3">
      <c r="B14" s="110" t="s">
        <v>123</v>
      </c>
      <c r="C14" s="111"/>
      <c r="D14" s="111"/>
      <c r="E14" s="111"/>
      <c r="F14" s="111"/>
      <c r="G14" s="111"/>
      <c r="H14" s="111"/>
      <c r="I14" s="111"/>
      <c r="J14" s="111"/>
      <c r="K14" s="111"/>
      <c r="L14" s="112"/>
    </row>
    <row r="15" spans="2:12" ht="15" customHeight="1" x14ac:dyDescent="0.3">
      <c r="B15" s="110" t="s">
        <v>66</v>
      </c>
      <c r="C15" s="111"/>
      <c r="D15" s="111"/>
      <c r="E15" s="111"/>
      <c r="F15" s="111"/>
      <c r="G15" s="111"/>
      <c r="H15" s="111"/>
      <c r="I15" s="111"/>
      <c r="J15" s="111"/>
      <c r="K15" s="111"/>
      <c r="L15" s="112"/>
    </row>
    <row r="16" spans="2:12" ht="15" customHeight="1" x14ac:dyDescent="0.3">
      <c r="B16" s="110" t="s">
        <v>79</v>
      </c>
      <c r="C16" s="111"/>
      <c r="D16" s="111"/>
      <c r="E16" s="111"/>
      <c r="F16" s="111"/>
      <c r="G16" s="111"/>
      <c r="H16" s="111"/>
      <c r="I16" s="111"/>
      <c r="J16" s="111"/>
      <c r="K16" s="111"/>
      <c r="L16" s="112"/>
    </row>
    <row r="17" spans="2:12" ht="15" customHeight="1" x14ac:dyDescent="0.3">
      <c r="B17" s="110" t="s">
        <v>81</v>
      </c>
      <c r="C17" s="111"/>
      <c r="D17" s="111"/>
      <c r="E17" s="111"/>
      <c r="F17" s="111"/>
      <c r="G17" s="111"/>
      <c r="H17" s="111"/>
      <c r="I17" s="111"/>
      <c r="J17" s="111"/>
      <c r="K17" s="111"/>
      <c r="L17" s="112"/>
    </row>
    <row r="18" spans="2:12" ht="15" customHeight="1" x14ac:dyDescent="0.3">
      <c r="B18" s="110" t="s">
        <v>86</v>
      </c>
      <c r="C18" s="111"/>
      <c r="D18" s="111"/>
      <c r="E18" s="111"/>
      <c r="F18" s="111"/>
      <c r="G18" s="111"/>
      <c r="H18" s="111"/>
      <c r="I18" s="111"/>
      <c r="J18" s="111"/>
      <c r="K18" s="111"/>
      <c r="L18" s="112"/>
    </row>
    <row r="19" spans="2:12" ht="15" customHeight="1" x14ac:dyDescent="0.3">
      <c r="B19" s="110" t="s">
        <v>124</v>
      </c>
      <c r="C19" s="111"/>
      <c r="D19" s="111"/>
      <c r="E19" s="111"/>
      <c r="F19" s="111"/>
      <c r="G19" s="111"/>
      <c r="H19" s="111"/>
      <c r="I19" s="111"/>
      <c r="J19" s="111"/>
      <c r="K19" s="111"/>
      <c r="L19" s="112"/>
    </row>
    <row r="20" spans="2:12" ht="15" customHeight="1" x14ac:dyDescent="0.3">
      <c r="B20" s="110" t="s">
        <v>125</v>
      </c>
      <c r="C20" s="111"/>
      <c r="D20" s="111"/>
      <c r="E20" s="111"/>
      <c r="F20" s="111"/>
      <c r="G20" s="111"/>
      <c r="H20" s="111"/>
      <c r="I20" s="111"/>
      <c r="J20" s="111"/>
      <c r="K20" s="111"/>
      <c r="L20" s="112"/>
    </row>
    <row r="21" spans="2:12" ht="15" customHeight="1" x14ac:dyDescent="0.3">
      <c r="B21" s="110" t="s">
        <v>109</v>
      </c>
      <c r="C21" s="111"/>
      <c r="D21" s="111"/>
      <c r="E21" s="111"/>
      <c r="F21" s="111"/>
      <c r="G21" s="111"/>
      <c r="H21" s="111"/>
      <c r="I21" s="111"/>
      <c r="J21" s="111"/>
      <c r="K21" s="111"/>
      <c r="L21" s="112"/>
    </row>
    <row r="22" spans="2:12" ht="15" customHeight="1" thickBot="1" x14ac:dyDescent="0.35">
      <c r="B22" s="88"/>
      <c r="C22" s="89"/>
      <c r="D22" s="89"/>
      <c r="E22" s="89"/>
      <c r="F22" s="89"/>
      <c r="G22" s="89"/>
      <c r="H22" s="89"/>
      <c r="I22" s="89"/>
      <c r="J22" s="89"/>
      <c r="K22" s="89"/>
      <c r="L22" s="90"/>
    </row>
  </sheetData>
  <mergeCells count="14">
    <mergeCell ref="B13:L13"/>
    <mergeCell ref="B3:L3"/>
    <mergeCell ref="B4:L4"/>
    <mergeCell ref="B7:L7"/>
    <mergeCell ref="B9:L9"/>
    <mergeCell ref="B12:L12"/>
    <mergeCell ref="B20:L20"/>
    <mergeCell ref="B21:L21"/>
    <mergeCell ref="B14:L14"/>
    <mergeCell ref="B15:L15"/>
    <mergeCell ref="B16:L16"/>
    <mergeCell ref="B17:L17"/>
    <mergeCell ref="B18:L18"/>
    <mergeCell ref="B19:L19"/>
  </mergeCells>
  <hyperlinks>
    <hyperlink ref="B12:L12" location="'Figure 2.1'!A1" display="Figure 2.1. Trade with United States and US Dollar Invoicing" xr:uid="{F8B24B23-65A3-481F-A3D9-19C37E398FC0}"/>
    <hyperlink ref="B13:L13" location="'Figure 2.2'!A1" display="Figure 2.2. Exchange-rate Pass-through from Bilateral and US Dollar Exchange Rates" xr:uid="{8CAF9788-228A-40FC-BBC0-7DFFFF97F836}"/>
    <hyperlink ref="B14:L14" location="'Figure 2.3'!A1" display="Figure 2.3. Estimated Trade Volume Elasticities to Bilateral and US Dollar Exchange Rates" xr:uid="{041F9159-F18E-4834-AB0F-AFA02D4BFD72}"/>
    <hyperlink ref="B15:L15" location="'Figure 2.4'!A1" display="Figure 2.4. Intergration into Global Value Chains, 2001-14" xr:uid="{EDD2AA26-DBAD-46FF-896D-045AC772B274}"/>
    <hyperlink ref="B16:L16" location="'Figure 2.5'!A1" display="Figure 2.5. Trade Flow Responses and GVC Integration " xr:uid="{06CFCB31-AE04-4B15-889B-CD28F75EBC47}"/>
    <hyperlink ref="B17:L17" location="'Figure 2.6'!A1" display="Figure 2.6. Impact of GVC and Trade Openness on Trade Balance Response to Exchange Rate " xr:uid="{BE89FA48-FFD0-4B08-8F16-5BB874B9FB5A}"/>
    <hyperlink ref="B18:L18" location="'Figure 2.7'!A1" display="Figure 2.7. Partial Correlation Between Trade Openness and Backward/Forward GVC Integration" xr:uid="{5B91B075-7D3B-47C4-9592-1FD893D8B93E}"/>
    <hyperlink ref="B19:L19" location="'Figure 2.8'!A1" display="Figure 2.8. Trade Balance Response: Distribution and Variation over Time, 2000-14" xr:uid="{E2A979DB-7CDE-41EF-B636-070D71B16B6D}"/>
    <hyperlink ref="B20:L20" location="'Figure 2.1.1'!A1" display="Figure 2.1.1. Trade Volume Responses to a 10 Percent Appreciation of the US Dollar" xr:uid="{8D8AF47F-F752-45BE-93A6-A6C63ACC8774}"/>
    <hyperlink ref="B21:L21" location="'Figure  2.4.1'!A1" display="Figure 2.4.1. Foreign to Domestic Value Added" xr:uid="{AF2D9B60-2297-4EB4-A8AC-C72274E1B139}"/>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D6F7E-A7EC-49AF-B320-04E6229B54F6}">
  <dimension ref="L5:V46"/>
  <sheetViews>
    <sheetView showGridLines="0" workbookViewId="0"/>
  </sheetViews>
  <sheetFormatPr defaultRowHeight="16.5" x14ac:dyDescent="0.3"/>
  <cols>
    <col min="1" max="11" width="8.125" customWidth="1"/>
    <col min="12" max="12" width="2.5" style="1" customWidth="1"/>
    <col min="15" max="15" width="9.875" bestFit="1" customWidth="1"/>
    <col min="16" max="16" width="12.5" bestFit="1" customWidth="1"/>
    <col min="17" max="17" width="18.375" bestFit="1" customWidth="1"/>
  </cols>
  <sheetData>
    <row r="5" spans="14:22" x14ac:dyDescent="0.3">
      <c r="N5" s="4" t="s">
        <v>31</v>
      </c>
    </row>
    <row r="7" spans="14:22" x14ac:dyDescent="0.3">
      <c r="N7" s="5" t="s">
        <v>32</v>
      </c>
      <c r="S7" s="5" t="s">
        <v>42</v>
      </c>
    </row>
    <row r="8" spans="14:22" x14ac:dyDescent="0.3">
      <c r="N8" s="6" t="s">
        <v>33</v>
      </c>
      <c r="S8" s="6" t="s">
        <v>43</v>
      </c>
    </row>
    <row r="9" spans="14:22" x14ac:dyDescent="0.3">
      <c r="O9" s="10" t="s">
        <v>45</v>
      </c>
      <c r="P9" s="10" t="s">
        <v>46</v>
      </c>
      <c r="Q9" s="10" t="s">
        <v>39</v>
      </c>
      <c r="T9" s="10" t="s">
        <v>47</v>
      </c>
      <c r="U9" s="10" t="s">
        <v>48</v>
      </c>
      <c r="V9" s="10" t="s">
        <v>44</v>
      </c>
    </row>
    <row r="10" spans="14:22" x14ac:dyDescent="0.3">
      <c r="N10" s="7" t="s">
        <v>5</v>
      </c>
      <c r="O10" s="12">
        <v>7.7100699999999994E-2</v>
      </c>
      <c r="P10" s="12">
        <v>0.46133970000000002</v>
      </c>
      <c r="Q10" s="13">
        <v>0</v>
      </c>
      <c r="R10" s="7"/>
      <c r="S10" s="7" t="s">
        <v>6</v>
      </c>
      <c r="T10" s="11">
        <v>0.24810170000000001</v>
      </c>
      <c r="U10" s="11">
        <v>0.84360000000000002</v>
      </c>
      <c r="V10" s="7">
        <v>0</v>
      </c>
    </row>
    <row r="11" spans="14:22" x14ac:dyDescent="0.3">
      <c r="N11" s="7" t="s">
        <v>8</v>
      </c>
      <c r="O11" s="12">
        <v>0.82054950000000004</v>
      </c>
      <c r="P11" s="12"/>
      <c r="Q11" s="13">
        <v>0</v>
      </c>
      <c r="R11" s="7"/>
      <c r="S11" s="7" t="s">
        <v>1</v>
      </c>
      <c r="T11" s="11">
        <v>0.14916889999999999</v>
      </c>
      <c r="U11" s="11">
        <v>0.92763549999999995</v>
      </c>
      <c r="V11" s="7">
        <v>0</v>
      </c>
    </row>
    <row r="12" spans="14:22" x14ac:dyDescent="0.3">
      <c r="N12" s="7" t="s">
        <v>9</v>
      </c>
      <c r="O12" s="12">
        <v>0.25679669999999999</v>
      </c>
      <c r="P12" s="12">
        <v>0.93088101000000001</v>
      </c>
      <c r="Q12" s="13">
        <v>0</v>
      </c>
      <c r="R12" s="7"/>
      <c r="S12" s="7" t="s">
        <v>8</v>
      </c>
      <c r="T12" s="11">
        <v>0.54332860000000005</v>
      </c>
      <c r="U12" s="11"/>
      <c r="V12" s="7">
        <v>0</v>
      </c>
    </row>
    <row r="13" spans="14:22" x14ac:dyDescent="0.3">
      <c r="N13" s="7" t="s">
        <v>1</v>
      </c>
      <c r="O13" s="12">
        <v>0.3367734</v>
      </c>
      <c r="P13" s="12">
        <v>0.95414575000000001</v>
      </c>
      <c r="Q13" s="13">
        <v>0</v>
      </c>
      <c r="R13" s="7"/>
      <c r="S13" s="7" t="s">
        <v>5</v>
      </c>
      <c r="T13" s="11">
        <v>6.7573300000000003E-2</v>
      </c>
      <c r="U13" s="11">
        <v>0.59148504000000002</v>
      </c>
      <c r="V13" s="7">
        <v>0</v>
      </c>
    </row>
    <row r="14" spans="14:22" x14ac:dyDescent="0.3">
      <c r="N14" s="7" t="s">
        <v>10</v>
      </c>
      <c r="O14" s="12">
        <v>0.32840589999999997</v>
      </c>
      <c r="P14" s="12">
        <v>0.86426250000000004</v>
      </c>
      <c r="Q14" s="13">
        <v>0</v>
      </c>
      <c r="R14" s="7"/>
      <c r="S14" s="7" t="s">
        <v>10</v>
      </c>
      <c r="T14" s="11">
        <v>0.1334265</v>
      </c>
      <c r="U14" s="11">
        <v>0.85522500000000001</v>
      </c>
      <c r="V14" s="7">
        <v>0</v>
      </c>
    </row>
    <row r="15" spans="14:22" x14ac:dyDescent="0.3">
      <c r="N15" s="7" t="s">
        <v>34</v>
      </c>
      <c r="O15" s="12">
        <v>3.7561400000000002E-2</v>
      </c>
      <c r="P15" s="12">
        <v>0.36357142999999997</v>
      </c>
      <c r="Q15" s="13">
        <v>0</v>
      </c>
      <c r="R15" s="7"/>
      <c r="S15" s="7" t="s">
        <v>9</v>
      </c>
      <c r="T15" s="11">
        <v>0.12473529999999999</v>
      </c>
      <c r="U15" s="11">
        <v>0.80687991000000003</v>
      </c>
      <c r="V15" s="7">
        <v>0</v>
      </c>
    </row>
    <row r="16" spans="14:22" x14ac:dyDescent="0.3">
      <c r="N16" s="7" t="s">
        <v>30</v>
      </c>
      <c r="O16" s="12">
        <v>6.04021E-2</v>
      </c>
      <c r="P16" s="12">
        <v>0.18128570999999999</v>
      </c>
      <c r="Q16" s="13">
        <v>0</v>
      </c>
      <c r="R16" s="7"/>
      <c r="S16" s="7" t="s">
        <v>11</v>
      </c>
      <c r="T16" s="11">
        <v>3.36785E-2</v>
      </c>
      <c r="U16" s="11">
        <v>0.30283333000000001</v>
      </c>
      <c r="V16" s="7">
        <v>0</v>
      </c>
    </row>
    <row r="17" spans="14:22" x14ac:dyDescent="0.3">
      <c r="N17" s="7" t="s">
        <v>11</v>
      </c>
      <c r="O17" s="12">
        <v>2.9943600000000001E-2</v>
      </c>
      <c r="P17" s="12">
        <v>0.30466666999999997</v>
      </c>
      <c r="Q17" s="13">
        <v>0</v>
      </c>
      <c r="R17" s="7"/>
      <c r="S17" s="7" t="s">
        <v>16</v>
      </c>
      <c r="T17" s="11">
        <v>6.6290199999999994E-2</v>
      </c>
      <c r="U17" s="11"/>
      <c r="V17" s="7">
        <v>0</v>
      </c>
    </row>
    <row r="18" spans="14:22" x14ac:dyDescent="0.3">
      <c r="N18" s="7" t="s">
        <v>16</v>
      </c>
      <c r="O18" s="12">
        <v>9.4515199999999994E-2</v>
      </c>
      <c r="P18" s="12"/>
      <c r="Q18" s="13">
        <v>0</v>
      </c>
      <c r="R18" s="7"/>
      <c r="S18" s="7" t="s">
        <v>30</v>
      </c>
      <c r="T18" s="11">
        <v>2.9042100000000001E-2</v>
      </c>
      <c r="U18" s="11">
        <v>0.26542856999999997</v>
      </c>
      <c r="V18" s="7">
        <v>0</v>
      </c>
    </row>
    <row r="19" spans="14:22" x14ac:dyDescent="0.3">
      <c r="N19" s="7" t="s">
        <v>6</v>
      </c>
      <c r="O19" s="12">
        <v>0.36930960000000002</v>
      </c>
      <c r="P19" s="12">
        <v>0.94340000000000002</v>
      </c>
      <c r="Q19" s="13">
        <v>0</v>
      </c>
      <c r="R19" s="7"/>
      <c r="S19" s="7" t="s">
        <v>34</v>
      </c>
      <c r="T19" s="11">
        <v>1.7798999999999999E-2</v>
      </c>
      <c r="U19" s="11">
        <v>0.30914286000000002</v>
      </c>
      <c r="V19" s="7">
        <v>0</v>
      </c>
    </row>
    <row r="20" spans="14:22" x14ac:dyDescent="0.3">
      <c r="N20" s="14" t="s">
        <v>23</v>
      </c>
      <c r="O20" s="15">
        <v>0.1073617</v>
      </c>
      <c r="P20" s="15">
        <v>0.23042857</v>
      </c>
      <c r="Q20" s="16">
        <v>1</v>
      </c>
      <c r="R20" s="8"/>
      <c r="S20" s="14" t="s">
        <v>3</v>
      </c>
      <c r="T20" s="21">
        <v>0.12820010000000001</v>
      </c>
      <c r="U20" s="21">
        <v>0.47157143000000001</v>
      </c>
      <c r="V20" s="14">
        <v>1</v>
      </c>
    </row>
    <row r="21" spans="14:22" x14ac:dyDescent="0.3">
      <c r="N21" s="14" t="s">
        <v>3</v>
      </c>
      <c r="O21" s="15">
        <v>0.1708828</v>
      </c>
      <c r="P21" s="15">
        <v>0.28585714000000001</v>
      </c>
      <c r="Q21" s="16">
        <v>1</v>
      </c>
      <c r="R21" s="8"/>
      <c r="S21" s="14" t="s">
        <v>7</v>
      </c>
      <c r="T21" s="21">
        <v>0.60647830000000003</v>
      </c>
      <c r="U21" s="21">
        <v>0.75</v>
      </c>
      <c r="V21" s="14">
        <v>1</v>
      </c>
    </row>
    <row r="22" spans="14:22" x14ac:dyDescent="0.3">
      <c r="N22" s="14" t="s">
        <v>29</v>
      </c>
      <c r="O22" s="15">
        <v>3.18207E-2</v>
      </c>
      <c r="P22" s="15">
        <v>0.13633333</v>
      </c>
      <c r="Q22" s="16">
        <v>1</v>
      </c>
      <c r="R22" s="8"/>
      <c r="S22" s="14" t="s">
        <v>29</v>
      </c>
      <c r="T22" s="21">
        <v>3.4174200000000002E-2</v>
      </c>
      <c r="U22" s="21">
        <v>0.19216667000000001</v>
      </c>
      <c r="V22" s="14">
        <v>1</v>
      </c>
    </row>
    <row r="23" spans="14:22" x14ac:dyDescent="0.3">
      <c r="N23" s="14" t="s">
        <v>24</v>
      </c>
      <c r="O23" s="15">
        <v>9.5162300000000005E-2</v>
      </c>
      <c r="P23" s="15">
        <v>0.56000000000000005</v>
      </c>
      <c r="Q23" s="16">
        <v>1</v>
      </c>
      <c r="R23" s="8"/>
      <c r="S23" s="14" t="s">
        <v>2</v>
      </c>
      <c r="T23" s="21">
        <v>0.19895850000000001</v>
      </c>
      <c r="U23" s="21">
        <v>0.71203846000000004</v>
      </c>
      <c r="V23" s="14">
        <v>1</v>
      </c>
    </row>
    <row r="24" spans="14:22" x14ac:dyDescent="0.3">
      <c r="N24" s="14" t="s">
        <v>4</v>
      </c>
      <c r="O24" s="15">
        <v>0.16393949999999999</v>
      </c>
      <c r="P24" s="15">
        <v>0.76794737000000002</v>
      </c>
      <c r="Q24" s="16">
        <v>1</v>
      </c>
      <c r="R24" s="8"/>
      <c r="S24" s="14" t="s">
        <v>17</v>
      </c>
      <c r="T24" s="21">
        <v>4.7194100000000003E-2</v>
      </c>
      <c r="U24" s="21">
        <v>0.251</v>
      </c>
      <c r="V24" s="14">
        <v>1</v>
      </c>
    </row>
    <row r="25" spans="14:22" x14ac:dyDescent="0.3">
      <c r="N25" s="14" t="s">
        <v>2</v>
      </c>
      <c r="O25" s="15">
        <v>0.27607399999999999</v>
      </c>
      <c r="P25" s="15">
        <v>0.49853846000000002</v>
      </c>
      <c r="Q25" s="16">
        <v>1</v>
      </c>
      <c r="R25" s="8"/>
      <c r="S25" s="14" t="s">
        <v>18</v>
      </c>
      <c r="T25" s="21">
        <v>8.2769200000000001E-2</v>
      </c>
      <c r="U25" s="21">
        <v>0.12540749000000001</v>
      </c>
      <c r="V25" s="14">
        <v>1</v>
      </c>
    </row>
    <row r="26" spans="14:22" x14ac:dyDescent="0.3">
      <c r="N26" s="14" t="s">
        <v>19</v>
      </c>
      <c r="O26" s="15">
        <v>0.1944543</v>
      </c>
      <c r="P26" s="15">
        <v>0.85234374999999996</v>
      </c>
      <c r="Q26" s="16">
        <v>1</v>
      </c>
      <c r="R26" s="8"/>
      <c r="S26" s="14" t="s">
        <v>24</v>
      </c>
      <c r="T26" s="21">
        <v>7.1267899999999995E-2</v>
      </c>
      <c r="U26" s="21">
        <v>0.21109696</v>
      </c>
      <c r="V26" s="14">
        <v>1</v>
      </c>
    </row>
    <row r="27" spans="14:22" x14ac:dyDescent="0.3">
      <c r="N27" s="14" t="s">
        <v>17</v>
      </c>
      <c r="O27" s="15">
        <v>0.1004756</v>
      </c>
      <c r="P27" s="15">
        <v>0.26566666999999999</v>
      </c>
      <c r="Q27" s="16">
        <v>1</v>
      </c>
      <c r="R27" s="8"/>
      <c r="S27" s="14" t="s">
        <v>4</v>
      </c>
      <c r="T27" s="21">
        <v>0.1987264</v>
      </c>
      <c r="U27" s="21">
        <v>0.52926315999999995</v>
      </c>
      <c r="V27" s="14">
        <v>1</v>
      </c>
    </row>
    <row r="28" spans="14:22" x14ac:dyDescent="0.3">
      <c r="N28" s="14" t="s">
        <v>7</v>
      </c>
      <c r="O28" s="15">
        <v>0.78432219999999997</v>
      </c>
      <c r="P28" s="15">
        <v>0.7</v>
      </c>
      <c r="Q28" s="16">
        <v>1</v>
      </c>
      <c r="R28" s="8"/>
      <c r="S28" s="14" t="s">
        <v>19</v>
      </c>
      <c r="T28" s="21">
        <v>0.18992919999999999</v>
      </c>
      <c r="U28" s="21">
        <v>0.80771875000000004</v>
      </c>
      <c r="V28" s="14">
        <v>1</v>
      </c>
    </row>
    <row r="29" spans="14:22" x14ac:dyDescent="0.3">
      <c r="N29" s="14" t="s">
        <v>18</v>
      </c>
      <c r="O29" s="15">
        <v>0.11507009999999999</v>
      </c>
      <c r="P29" s="15">
        <v>0.18618555000000001</v>
      </c>
      <c r="Q29" s="16">
        <v>1</v>
      </c>
      <c r="R29" s="8"/>
      <c r="S29" s="14" t="s">
        <v>40</v>
      </c>
      <c r="T29" s="21">
        <v>0.1674012</v>
      </c>
      <c r="U29" s="21"/>
      <c r="V29" s="14">
        <v>1</v>
      </c>
    </row>
    <row r="30" spans="14:22" x14ac:dyDescent="0.3">
      <c r="N30" s="18" t="s">
        <v>12</v>
      </c>
      <c r="O30" s="19">
        <v>0.10536040000000001</v>
      </c>
      <c r="P30" s="19">
        <v>0.18229803999999999</v>
      </c>
      <c r="Q30" s="17">
        <v>1</v>
      </c>
      <c r="S30" s="14" t="s">
        <v>23</v>
      </c>
      <c r="T30" s="21">
        <v>4.1050400000000001E-2</v>
      </c>
      <c r="U30" s="21">
        <v>0.24871429</v>
      </c>
      <c r="V30" s="14">
        <v>1</v>
      </c>
    </row>
    <row r="31" spans="14:22" x14ac:dyDescent="0.3">
      <c r="N31" s="18" t="s">
        <v>20</v>
      </c>
      <c r="O31" s="19">
        <v>0.1111311</v>
      </c>
      <c r="P31" s="19">
        <v>0.17470229000000001</v>
      </c>
      <c r="Q31" s="17">
        <v>1</v>
      </c>
      <c r="S31" s="18" t="s">
        <v>28</v>
      </c>
      <c r="T31" s="20">
        <v>2.2671199999999999E-2</v>
      </c>
      <c r="U31" s="20">
        <v>0.22246154000000001</v>
      </c>
      <c r="V31" s="18">
        <v>1</v>
      </c>
    </row>
    <row r="32" spans="14:22" x14ac:dyDescent="0.3">
      <c r="N32" s="18" t="s">
        <v>35</v>
      </c>
      <c r="O32" s="19">
        <v>3.4508999999999998E-2</v>
      </c>
      <c r="P32" s="19">
        <v>7.5571429999999995E-2</v>
      </c>
      <c r="Q32" s="17">
        <v>1</v>
      </c>
      <c r="S32" s="18" t="s">
        <v>15</v>
      </c>
      <c r="T32" s="20">
        <v>4.9971099999999997E-2</v>
      </c>
      <c r="U32" s="20">
        <v>0.29103213999999999</v>
      </c>
      <c r="V32" s="18">
        <v>1</v>
      </c>
    </row>
    <row r="33" spans="14:22" x14ac:dyDescent="0.3">
      <c r="N33" s="18" t="s">
        <v>26</v>
      </c>
      <c r="O33" s="19">
        <v>4.8947600000000001E-2</v>
      </c>
      <c r="P33" s="19">
        <v>0.4395</v>
      </c>
      <c r="Q33" s="17">
        <v>1</v>
      </c>
      <c r="S33" s="18" t="s">
        <v>38</v>
      </c>
      <c r="T33" s="20">
        <v>3.3413499999999999E-2</v>
      </c>
      <c r="U33" s="20">
        <v>0.33833332999999999</v>
      </c>
      <c r="V33" s="18">
        <v>1</v>
      </c>
    </row>
    <row r="34" spans="14:22" x14ac:dyDescent="0.3">
      <c r="N34" s="18" t="s">
        <v>13</v>
      </c>
      <c r="O34" s="19">
        <v>7.0167999999999994E-2</v>
      </c>
      <c r="P34" s="19">
        <v>0.12439782000000001</v>
      </c>
      <c r="Q34" s="17">
        <v>1</v>
      </c>
      <c r="S34" s="18" t="s">
        <v>14</v>
      </c>
      <c r="T34" s="20">
        <v>4.9879199999999999E-2</v>
      </c>
      <c r="U34" s="20">
        <v>0.34749999999999998</v>
      </c>
      <c r="V34" s="18">
        <v>1</v>
      </c>
    </row>
    <row r="35" spans="14:22" x14ac:dyDescent="0.3">
      <c r="N35" s="18" t="s">
        <v>21</v>
      </c>
      <c r="O35" s="19">
        <v>5.8088300000000002E-2</v>
      </c>
      <c r="P35" s="19">
        <v>0.23962341000000001</v>
      </c>
      <c r="Q35" s="17">
        <v>1</v>
      </c>
      <c r="S35" s="18" t="s">
        <v>35</v>
      </c>
      <c r="T35" s="20">
        <v>3.3817800000000002E-2</v>
      </c>
      <c r="U35" s="20">
        <v>0.20228571000000001</v>
      </c>
      <c r="V35" s="18">
        <v>1</v>
      </c>
    </row>
    <row r="36" spans="14:22" x14ac:dyDescent="0.3">
      <c r="N36" s="18" t="s">
        <v>14</v>
      </c>
      <c r="O36" s="19">
        <v>5.0155999999999999E-2</v>
      </c>
      <c r="P36" s="19">
        <v>0.29020000000000001</v>
      </c>
      <c r="Q36" s="17">
        <v>1</v>
      </c>
      <c r="S36" s="18" t="s">
        <v>36</v>
      </c>
      <c r="T36" s="20">
        <v>2.9541999999999999E-2</v>
      </c>
      <c r="U36" s="20">
        <v>0.50887499999999997</v>
      </c>
      <c r="V36" s="18">
        <v>1</v>
      </c>
    </row>
    <row r="37" spans="14:22" x14ac:dyDescent="0.3">
      <c r="N37" s="18" t="s">
        <v>27</v>
      </c>
      <c r="O37" s="19">
        <v>0.25532779999999999</v>
      </c>
      <c r="P37" s="19">
        <v>0.24666974</v>
      </c>
      <c r="Q37" s="17">
        <v>1</v>
      </c>
      <c r="S37" s="18" t="s">
        <v>37</v>
      </c>
      <c r="T37" s="20">
        <v>1.8761400000000001E-2</v>
      </c>
      <c r="U37" s="20">
        <v>0.1207665</v>
      </c>
      <c r="V37" s="18">
        <v>1</v>
      </c>
    </row>
    <row r="38" spans="14:22" x14ac:dyDescent="0.3">
      <c r="N38" s="18" t="s">
        <v>36</v>
      </c>
      <c r="O38" s="19">
        <v>3.8287099999999998E-2</v>
      </c>
      <c r="P38" s="19">
        <v>0.47612500000000002</v>
      </c>
      <c r="Q38" s="17">
        <v>1</v>
      </c>
      <c r="S38" s="18" t="s">
        <v>41</v>
      </c>
      <c r="T38" s="20">
        <v>8.0419099999999993E-2</v>
      </c>
      <c r="U38" s="20">
        <v>0.16416254999999999</v>
      </c>
      <c r="V38" s="18">
        <v>1</v>
      </c>
    </row>
    <row r="39" spans="14:22" x14ac:dyDescent="0.3">
      <c r="N39" s="18" t="s">
        <v>28</v>
      </c>
      <c r="O39" s="19">
        <v>6.0643000000000002E-2</v>
      </c>
      <c r="P39" s="19">
        <v>0.14976923</v>
      </c>
      <c r="Q39" s="17">
        <v>1</v>
      </c>
      <c r="S39" s="18" t="s">
        <v>25</v>
      </c>
      <c r="T39" s="20">
        <v>5.3371200000000001E-2</v>
      </c>
      <c r="U39" s="20">
        <v>0.41774519999999998</v>
      </c>
      <c r="V39" s="18">
        <v>1</v>
      </c>
    </row>
    <row r="40" spans="14:22" x14ac:dyDescent="0.3">
      <c r="N40" s="18" t="s">
        <v>25</v>
      </c>
      <c r="O40" s="19">
        <v>7.8655500000000003E-2</v>
      </c>
      <c r="P40" s="19">
        <v>0.28426813000000001</v>
      </c>
      <c r="Q40" s="17">
        <v>1</v>
      </c>
      <c r="S40" s="18" t="s">
        <v>26</v>
      </c>
      <c r="T40" s="20">
        <v>3.8299899999999998E-2</v>
      </c>
      <c r="U40" s="20">
        <v>0.39983332999999999</v>
      </c>
      <c r="V40" s="18">
        <v>1</v>
      </c>
    </row>
    <row r="41" spans="14:22" x14ac:dyDescent="0.3">
      <c r="N41" s="18" t="s">
        <v>22</v>
      </c>
      <c r="O41" s="19">
        <v>7.4358300000000002E-2</v>
      </c>
      <c r="P41" s="19">
        <v>4.612165E-2</v>
      </c>
      <c r="Q41" s="17">
        <v>1</v>
      </c>
      <c r="S41" s="18" t="s">
        <v>27</v>
      </c>
      <c r="T41" s="20">
        <v>0.1849211</v>
      </c>
      <c r="U41" s="20">
        <v>0.22681218</v>
      </c>
      <c r="V41" s="18">
        <v>1</v>
      </c>
    </row>
    <row r="42" spans="14:22" x14ac:dyDescent="0.3">
      <c r="N42" s="18" t="s">
        <v>15</v>
      </c>
      <c r="O42" s="19">
        <v>0.1069904</v>
      </c>
      <c r="P42" s="19">
        <v>0.17402498</v>
      </c>
      <c r="Q42" s="17">
        <v>1</v>
      </c>
      <c r="S42" s="18" t="s">
        <v>20</v>
      </c>
      <c r="T42" s="20">
        <v>8.7886400000000003E-2</v>
      </c>
      <c r="U42" s="20">
        <v>0.23327338</v>
      </c>
      <c r="V42" s="18">
        <v>1</v>
      </c>
    </row>
    <row r="43" spans="14:22" x14ac:dyDescent="0.3">
      <c r="N43" s="18" t="s">
        <v>37</v>
      </c>
      <c r="O43" s="19">
        <v>3.65855E-2</v>
      </c>
      <c r="P43" s="19">
        <v>0.13851005999999999</v>
      </c>
      <c r="Q43" s="17">
        <v>1</v>
      </c>
      <c r="S43" s="18" t="s">
        <v>22</v>
      </c>
      <c r="T43" s="20">
        <v>4.75374E-2</v>
      </c>
      <c r="U43" s="20">
        <v>6.2840359999999998E-2</v>
      </c>
      <c r="V43" s="18">
        <v>1</v>
      </c>
    </row>
    <row r="44" spans="14:22" x14ac:dyDescent="0.3">
      <c r="N44" s="18" t="s">
        <v>38</v>
      </c>
      <c r="O44" s="19">
        <v>4.1119200000000002E-2</v>
      </c>
      <c r="P44" s="19">
        <v>0.21166667</v>
      </c>
      <c r="Q44" s="17">
        <v>1</v>
      </c>
      <c r="S44" s="18" t="s">
        <v>13</v>
      </c>
      <c r="T44" s="20">
        <v>8.9335100000000001E-2</v>
      </c>
      <c r="U44" s="20">
        <v>0.14437948</v>
      </c>
      <c r="V44" s="18">
        <v>1</v>
      </c>
    </row>
    <row r="45" spans="14:22" x14ac:dyDescent="0.3">
      <c r="S45" s="18" t="s">
        <v>21</v>
      </c>
      <c r="T45" s="20">
        <v>0.1299969</v>
      </c>
      <c r="U45" s="20">
        <v>0.36834852000000001</v>
      </c>
      <c r="V45" s="18">
        <v>1</v>
      </c>
    </row>
    <row r="46" spans="14:22" x14ac:dyDescent="0.3">
      <c r="S46" s="18" t="s">
        <v>12</v>
      </c>
      <c r="T46" s="20">
        <v>9.4089099999999995E-2</v>
      </c>
      <c r="U46" s="20">
        <v>0.21473940999999999</v>
      </c>
      <c r="V46" s="18">
        <v>1</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124B7-3F44-4211-A043-64641D51CBBA}">
  <dimension ref="L5:Z18"/>
  <sheetViews>
    <sheetView showGridLines="0" workbookViewId="0"/>
  </sheetViews>
  <sheetFormatPr defaultRowHeight="16.5" x14ac:dyDescent="0.3"/>
  <cols>
    <col min="1" max="11" width="8.125" customWidth="1"/>
    <col min="12" max="12" width="2.5" style="1" customWidth="1"/>
    <col min="14" max="14" width="11.875" bestFit="1" customWidth="1"/>
    <col min="15" max="15" width="12.125" bestFit="1" customWidth="1"/>
    <col min="16" max="16" width="7.75" bestFit="1" customWidth="1"/>
    <col min="17" max="18" width="9" bestFit="1" customWidth="1"/>
    <col min="19" max="19" width="7.25" bestFit="1" customWidth="1"/>
    <col min="21" max="21" width="11.875" bestFit="1" customWidth="1"/>
    <col min="22" max="22" width="12.125" bestFit="1" customWidth="1"/>
    <col min="23" max="23" width="7.75" bestFit="1" customWidth="1"/>
    <col min="24" max="24" width="8" bestFit="1" customWidth="1"/>
    <col min="25" max="25" width="15.125" customWidth="1"/>
    <col min="26" max="26" width="11.875" customWidth="1"/>
  </cols>
  <sheetData>
    <row r="5" spans="14:26" x14ac:dyDescent="0.3">
      <c r="N5" s="4" t="s">
        <v>122</v>
      </c>
    </row>
    <row r="6" spans="14:26" x14ac:dyDescent="0.3">
      <c r="N6" s="27" t="s">
        <v>59</v>
      </c>
    </row>
    <row r="9" spans="14:26" x14ac:dyDescent="0.3">
      <c r="N9" s="5" t="s">
        <v>58</v>
      </c>
      <c r="U9" s="5" t="s">
        <v>63</v>
      </c>
    </row>
    <row r="10" spans="14:26" x14ac:dyDescent="0.3">
      <c r="Q10" s="3" t="s">
        <v>49</v>
      </c>
      <c r="R10" s="3" t="s">
        <v>50</v>
      </c>
      <c r="S10" s="3" t="s">
        <v>51</v>
      </c>
      <c r="X10" s="9" t="s">
        <v>60</v>
      </c>
      <c r="Y10" s="9" t="s">
        <v>61</v>
      </c>
      <c r="Z10" s="9" t="s">
        <v>62</v>
      </c>
    </row>
    <row r="11" spans="14:26" x14ac:dyDescent="0.3">
      <c r="N11" s="122" t="s">
        <v>52</v>
      </c>
      <c r="O11" s="123" t="s">
        <v>53</v>
      </c>
      <c r="P11" t="s">
        <v>54</v>
      </c>
      <c r="Q11" s="24">
        <v>0.303392</v>
      </c>
      <c r="R11" s="24">
        <v>0.10660799999999998</v>
      </c>
      <c r="S11" s="24">
        <v>0.20499999999999999</v>
      </c>
      <c r="U11" t="s">
        <v>52</v>
      </c>
      <c r="V11" t="s">
        <v>53</v>
      </c>
      <c r="W11" t="s">
        <v>54</v>
      </c>
      <c r="X11" s="22">
        <v>0.316</v>
      </c>
      <c r="Y11" s="22">
        <v>-0.22020000000000001</v>
      </c>
      <c r="Z11" s="22">
        <v>9.5799999999999996E-2</v>
      </c>
    </row>
    <row r="12" spans="14:26" x14ac:dyDescent="0.3">
      <c r="N12" s="122"/>
      <c r="O12" s="123"/>
      <c r="P12" t="s">
        <v>55</v>
      </c>
      <c r="Q12" s="24">
        <v>0.49076799999999998</v>
      </c>
      <c r="R12" s="24">
        <v>0.360232</v>
      </c>
      <c r="S12" s="24">
        <v>0.42549999999999999</v>
      </c>
      <c r="W12" t="s">
        <v>55</v>
      </c>
      <c r="X12" s="22">
        <v>0.16450000000000001</v>
      </c>
      <c r="Y12" s="22">
        <v>0.58199999999999996</v>
      </c>
      <c r="Z12" s="22">
        <v>0.74649999999999994</v>
      </c>
    </row>
    <row r="13" spans="14:26" x14ac:dyDescent="0.3">
      <c r="N13" s="122"/>
      <c r="O13" s="123" t="s">
        <v>56</v>
      </c>
      <c r="P13" t="s">
        <v>54</v>
      </c>
      <c r="Q13" s="24">
        <v>0.328596</v>
      </c>
      <c r="R13" s="24">
        <v>0.171404</v>
      </c>
      <c r="S13" s="24">
        <v>0.25</v>
      </c>
      <c r="V13" t="s">
        <v>56</v>
      </c>
      <c r="W13" t="s">
        <v>54</v>
      </c>
      <c r="X13" s="22">
        <v>0.191</v>
      </c>
      <c r="Y13" s="22">
        <v>-5.2400000000000002E-2</v>
      </c>
      <c r="Z13" s="22">
        <v>0.1386</v>
      </c>
    </row>
    <row r="14" spans="14:26" x14ac:dyDescent="0.3">
      <c r="N14" s="122"/>
      <c r="O14" s="123"/>
      <c r="P14" t="s">
        <v>55</v>
      </c>
      <c r="Q14" s="24">
        <v>0.38751600000000003</v>
      </c>
      <c r="R14" s="24">
        <v>0.12448399999999998</v>
      </c>
      <c r="S14" s="24">
        <v>0.25600000000000001</v>
      </c>
      <c r="W14" t="s">
        <v>55</v>
      </c>
      <c r="X14" s="22">
        <v>0.19</v>
      </c>
      <c r="Y14" s="22">
        <v>0.36699999999999999</v>
      </c>
      <c r="Z14" s="22">
        <v>0.55699999999999994</v>
      </c>
    </row>
    <row r="15" spans="14:26" x14ac:dyDescent="0.3">
      <c r="N15" s="122" t="s">
        <v>57</v>
      </c>
      <c r="O15" s="123" t="s">
        <v>53</v>
      </c>
      <c r="P15" t="s">
        <v>54</v>
      </c>
      <c r="Q15" s="24">
        <v>0.47279199999999999</v>
      </c>
      <c r="R15" s="24">
        <v>0.266208</v>
      </c>
      <c r="S15" s="24">
        <v>0.3695</v>
      </c>
      <c r="U15" t="s">
        <v>57</v>
      </c>
      <c r="V15" t="s">
        <v>53</v>
      </c>
      <c r="W15" t="s">
        <v>54</v>
      </c>
      <c r="X15" s="22">
        <v>0.51949999999999996</v>
      </c>
      <c r="Y15" s="22">
        <v>-0.36180000000000001</v>
      </c>
      <c r="Z15" s="22">
        <v>0.15769999999999995</v>
      </c>
    </row>
    <row r="16" spans="14:26" x14ac:dyDescent="0.3">
      <c r="N16" s="122"/>
      <c r="O16" s="123"/>
      <c r="P16" t="s">
        <v>55</v>
      </c>
      <c r="Q16" s="24">
        <v>0.49076799999999998</v>
      </c>
      <c r="R16" s="24">
        <v>0.360232</v>
      </c>
      <c r="S16" s="24">
        <v>0.42549999999999999</v>
      </c>
      <c r="W16" t="s">
        <v>55</v>
      </c>
      <c r="X16" s="22">
        <v>0.16450000000000001</v>
      </c>
      <c r="Y16" s="22">
        <v>0.58199999999999996</v>
      </c>
      <c r="Z16" s="22">
        <v>0.74649999999999994</v>
      </c>
    </row>
    <row r="17" spans="14:26" x14ac:dyDescent="0.3">
      <c r="N17" s="122"/>
      <c r="O17" s="123" t="s">
        <v>56</v>
      </c>
      <c r="P17" t="s">
        <v>54</v>
      </c>
      <c r="Q17" s="24">
        <v>0.59727200000000003</v>
      </c>
      <c r="R17" s="24">
        <v>0.38872800000000002</v>
      </c>
      <c r="S17" s="24">
        <v>0.49299999999999999</v>
      </c>
      <c r="V17" t="s">
        <v>56</v>
      </c>
      <c r="W17" t="s">
        <v>54</v>
      </c>
      <c r="X17" s="22">
        <v>0.61899999999999999</v>
      </c>
      <c r="Y17" s="22">
        <v>-0.315</v>
      </c>
      <c r="Z17" s="22">
        <v>0.30399999999999999</v>
      </c>
    </row>
    <row r="18" spans="14:26" x14ac:dyDescent="0.3">
      <c r="N18" s="122"/>
      <c r="O18" s="123"/>
      <c r="P18" t="s">
        <v>55</v>
      </c>
      <c r="Q18" s="24">
        <v>0.38751600000000003</v>
      </c>
      <c r="R18" s="24">
        <v>0.12448399999999998</v>
      </c>
      <c r="S18" s="24">
        <v>0.25600000000000001</v>
      </c>
      <c r="W18" t="s">
        <v>55</v>
      </c>
      <c r="X18" s="22">
        <v>0.19</v>
      </c>
      <c r="Y18" s="22">
        <v>0.36699999999999999</v>
      </c>
      <c r="Z18" s="22">
        <v>0.55699999999999994</v>
      </c>
    </row>
  </sheetData>
  <mergeCells count="6">
    <mergeCell ref="N11:N14"/>
    <mergeCell ref="O11:O12"/>
    <mergeCell ref="O13:O14"/>
    <mergeCell ref="N15:N18"/>
    <mergeCell ref="O15:O16"/>
    <mergeCell ref="O17:O1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F483-8A9B-44F8-8253-230C29F26272}">
  <dimension ref="L6:Z19"/>
  <sheetViews>
    <sheetView showGridLines="0" workbookViewId="0"/>
  </sheetViews>
  <sheetFormatPr defaultRowHeight="16.5" x14ac:dyDescent="0.3"/>
  <cols>
    <col min="1" max="11" width="8.125" customWidth="1"/>
    <col min="12" max="12" width="2.5" style="1" customWidth="1"/>
    <col min="14" max="14" width="17" customWidth="1"/>
    <col min="15" max="15" width="12.125" bestFit="1" customWidth="1"/>
    <col min="16" max="16" width="7.75" bestFit="1" customWidth="1"/>
    <col min="21" max="21" width="14" bestFit="1" customWidth="1"/>
    <col min="22" max="22" width="12.125" bestFit="1" customWidth="1"/>
    <col min="23" max="23" width="7.75" bestFit="1" customWidth="1"/>
  </cols>
  <sheetData>
    <row r="6" spans="14:26" x14ac:dyDescent="0.3">
      <c r="N6" s="25" t="s">
        <v>123</v>
      </c>
    </row>
    <row r="7" spans="14:26" x14ac:dyDescent="0.3">
      <c r="N7" s="26" t="s">
        <v>59</v>
      </c>
    </row>
    <row r="9" spans="14:26" x14ac:dyDescent="0.3">
      <c r="N9" s="5" t="s">
        <v>58</v>
      </c>
      <c r="U9" s="5" t="s">
        <v>63</v>
      </c>
    </row>
    <row r="11" spans="14:26" x14ac:dyDescent="0.3">
      <c r="Q11" s="3" t="s">
        <v>49</v>
      </c>
      <c r="R11" s="3" t="s">
        <v>50</v>
      </c>
      <c r="S11" s="3" t="s">
        <v>51</v>
      </c>
      <c r="X11" s="9" t="s">
        <v>60</v>
      </c>
      <c r="Y11" s="9" t="s">
        <v>61</v>
      </c>
      <c r="Z11" s="9" t="s">
        <v>62</v>
      </c>
    </row>
    <row r="12" spans="14:26" x14ac:dyDescent="0.3">
      <c r="N12" t="s">
        <v>64</v>
      </c>
      <c r="O12" t="s">
        <v>53</v>
      </c>
      <c r="P12" t="s">
        <v>54</v>
      </c>
      <c r="Q12" s="24">
        <v>0.38001600000000002</v>
      </c>
      <c r="R12" s="24">
        <v>0.195384</v>
      </c>
      <c r="S12" s="24">
        <v>0.28770000000000001</v>
      </c>
      <c r="U12" t="s">
        <v>64</v>
      </c>
      <c r="V12" t="s">
        <v>53</v>
      </c>
      <c r="W12" t="s">
        <v>54</v>
      </c>
      <c r="X12" s="23">
        <v>0.21629999999999999</v>
      </c>
      <c r="Y12" s="23">
        <v>6.2700000000000006E-2</v>
      </c>
      <c r="Z12" s="23">
        <v>0.27900000000000003</v>
      </c>
    </row>
    <row r="13" spans="14:26" x14ac:dyDescent="0.3">
      <c r="P13" t="s">
        <v>55</v>
      </c>
      <c r="Q13" s="24">
        <v>-0.13025999999999999</v>
      </c>
      <c r="R13" s="24">
        <v>-0.34194000000000002</v>
      </c>
      <c r="S13" s="24">
        <v>-0.2361</v>
      </c>
      <c r="W13" t="s">
        <v>55</v>
      </c>
      <c r="X13" s="23">
        <v>-9.01E-2</v>
      </c>
      <c r="Y13" s="23">
        <v>-0.25569999999999998</v>
      </c>
      <c r="Z13" s="23">
        <v>-0.3458</v>
      </c>
    </row>
    <row r="14" spans="14:26" x14ac:dyDescent="0.3">
      <c r="O14" t="s">
        <v>56</v>
      </c>
      <c r="P14" t="s">
        <v>54</v>
      </c>
      <c r="Q14" s="24">
        <v>0.59915600000000002</v>
      </c>
      <c r="R14" s="24">
        <v>0.300844</v>
      </c>
      <c r="S14" s="24">
        <v>0.45</v>
      </c>
      <c r="V14" t="s">
        <v>56</v>
      </c>
      <c r="W14" t="s">
        <v>54</v>
      </c>
      <c r="X14" s="23">
        <v>0.497</v>
      </c>
      <c r="Y14" s="23">
        <v>-6.6799999999999997E-4</v>
      </c>
      <c r="Z14" s="23">
        <v>0.496332</v>
      </c>
    </row>
    <row r="15" spans="14:26" x14ac:dyDescent="0.3">
      <c r="P15" t="s">
        <v>55</v>
      </c>
      <c r="Q15" s="24">
        <v>0.19896</v>
      </c>
      <c r="R15" s="24">
        <v>-0.23616000000000001</v>
      </c>
      <c r="S15" s="24">
        <v>-1.8599999999999998E-2</v>
      </c>
      <c r="W15" t="s">
        <v>55</v>
      </c>
      <c r="X15" s="23">
        <v>-4.0800000000000003E-2</v>
      </c>
      <c r="Y15" s="23">
        <v>-0.11700000000000001</v>
      </c>
      <c r="Z15" s="23">
        <v>-0.1578</v>
      </c>
    </row>
    <row r="16" spans="14:26" x14ac:dyDescent="0.3">
      <c r="N16" t="s">
        <v>65</v>
      </c>
      <c r="O16" t="s">
        <v>53</v>
      </c>
      <c r="P16" t="s">
        <v>54</v>
      </c>
      <c r="Q16" s="24">
        <v>5.3064000000000007E-2</v>
      </c>
      <c r="R16" s="24">
        <v>-0.15626400000000001</v>
      </c>
      <c r="S16" s="24">
        <v>-5.16E-2</v>
      </c>
      <c r="U16" t="s">
        <v>65</v>
      </c>
      <c r="V16" t="s">
        <v>53</v>
      </c>
      <c r="W16" t="s">
        <v>54</v>
      </c>
      <c r="X16" s="23">
        <v>-0.12620000000000001</v>
      </c>
      <c r="Y16" s="23">
        <v>0.193</v>
      </c>
      <c r="Z16" s="23">
        <v>6.6799999999999998E-2</v>
      </c>
    </row>
    <row r="17" spans="15:26" x14ac:dyDescent="0.3">
      <c r="P17" t="s">
        <v>55</v>
      </c>
      <c r="Q17" s="24">
        <v>-0.13025999999999999</v>
      </c>
      <c r="R17" s="24">
        <v>-0.34194000000000002</v>
      </c>
      <c r="S17" s="24">
        <v>-0.2361</v>
      </c>
      <c r="W17" t="s">
        <v>55</v>
      </c>
      <c r="X17" s="23">
        <v>-9.01E-2</v>
      </c>
      <c r="Y17" s="23">
        <v>-0.25569999999999998</v>
      </c>
      <c r="Z17" s="23">
        <v>-0.3458</v>
      </c>
    </row>
    <row r="18" spans="15:26" x14ac:dyDescent="0.3">
      <c r="O18" t="s">
        <v>56</v>
      </c>
      <c r="P18" t="s">
        <v>54</v>
      </c>
      <c r="Q18" s="24">
        <v>-0.29166400000000003</v>
      </c>
      <c r="R18" s="24">
        <v>-0.57233599999999996</v>
      </c>
      <c r="S18" s="24">
        <v>-0.432</v>
      </c>
      <c r="V18" t="s">
        <v>56</v>
      </c>
      <c r="W18" t="s">
        <v>54</v>
      </c>
      <c r="X18" s="23">
        <v>-0.45600000000000002</v>
      </c>
      <c r="Y18" s="23">
        <v>0.11799999999999999</v>
      </c>
      <c r="Z18" s="23">
        <v>-0.33800000000000002</v>
      </c>
    </row>
    <row r="19" spans="15:26" x14ac:dyDescent="0.3">
      <c r="P19" t="s">
        <v>55</v>
      </c>
      <c r="Q19" s="24">
        <v>0.19896</v>
      </c>
      <c r="R19" s="24">
        <v>-0.23616000000000001</v>
      </c>
      <c r="S19" s="24">
        <v>-1.8599999999999998E-2</v>
      </c>
      <c r="W19" t="s">
        <v>55</v>
      </c>
      <c r="X19" s="23">
        <v>-4.0800000000000003E-2</v>
      </c>
      <c r="Y19" s="23">
        <v>-0.11700000000000001</v>
      </c>
      <c r="Z19" s="23">
        <v>-0.1578</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04B7-4364-4077-B4B2-06617662789D}">
  <dimension ref="L5:V49"/>
  <sheetViews>
    <sheetView showGridLines="0" workbookViewId="0"/>
  </sheetViews>
  <sheetFormatPr defaultRowHeight="16.5" x14ac:dyDescent="0.3"/>
  <cols>
    <col min="1" max="11" width="8.125" customWidth="1"/>
    <col min="12" max="12" width="2.5" style="1" customWidth="1"/>
    <col min="15" max="16" width="9.125" bestFit="1" customWidth="1"/>
    <col min="17" max="17" width="11.25" bestFit="1" customWidth="1"/>
  </cols>
  <sheetData>
    <row r="5" spans="14:22" x14ac:dyDescent="0.3">
      <c r="N5" s="4" t="s">
        <v>66</v>
      </c>
    </row>
    <row r="6" spans="14:22" x14ac:dyDescent="0.3">
      <c r="N6" s="27" t="s">
        <v>67</v>
      </c>
    </row>
    <row r="9" spans="14:22" x14ac:dyDescent="0.3">
      <c r="N9" s="5" t="s">
        <v>68</v>
      </c>
      <c r="S9" s="5" t="s">
        <v>70</v>
      </c>
    </row>
    <row r="10" spans="14:22" x14ac:dyDescent="0.3">
      <c r="N10" s="6" t="s">
        <v>33</v>
      </c>
      <c r="S10" s="6" t="s">
        <v>43</v>
      </c>
    </row>
    <row r="11" spans="14:22" x14ac:dyDescent="0.3">
      <c r="N11" s="2"/>
      <c r="O11" s="28">
        <v>2001</v>
      </c>
      <c r="P11" s="28">
        <v>2014</v>
      </c>
      <c r="Q11" s="28" t="s">
        <v>69</v>
      </c>
      <c r="S11" s="2"/>
      <c r="T11" s="31">
        <v>2001</v>
      </c>
      <c r="U11" s="31">
        <v>2014</v>
      </c>
      <c r="V11" s="31" t="s">
        <v>69</v>
      </c>
    </row>
    <row r="12" spans="14:22" x14ac:dyDescent="0.3">
      <c r="N12" s="2" t="s">
        <v>4</v>
      </c>
      <c r="O12" s="29">
        <v>0.1435535</v>
      </c>
      <c r="P12" s="29">
        <v>0.1417214</v>
      </c>
      <c r="Q12" s="30">
        <v>625.96270000000004</v>
      </c>
      <c r="S12" s="2" t="s">
        <v>4</v>
      </c>
      <c r="T12" s="32">
        <v>6.3915299999999994E-2</v>
      </c>
      <c r="U12" s="32">
        <v>4.5703300000000002E-2</v>
      </c>
      <c r="V12" s="33">
        <v>625.96270000000004</v>
      </c>
    </row>
    <row r="13" spans="14:22" x14ac:dyDescent="0.3">
      <c r="N13" s="2" t="s">
        <v>22</v>
      </c>
      <c r="O13" s="29">
        <v>0.3276211</v>
      </c>
      <c r="P13" s="29">
        <v>0.37499009999999999</v>
      </c>
      <c r="Q13" s="30">
        <v>245.19759999999999</v>
      </c>
      <c r="S13" s="2" t="s">
        <v>22</v>
      </c>
      <c r="T13" s="32">
        <v>0.30490889999999998</v>
      </c>
      <c r="U13" s="32">
        <v>0.3209708</v>
      </c>
      <c r="V13" s="33">
        <v>245.19759999999999</v>
      </c>
    </row>
    <row r="14" spans="14:22" x14ac:dyDescent="0.3">
      <c r="N14" s="2" t="s">
        <v>13</v>
      </c>
      <c r="O14" s="29">
        <v>0.36613279999999998</v>
      </c>
      <c r="P14" s="29">
        <v>0.43306719999999999</v>
      </c>
      <c r="Q14" s="30">
        <v>296.90300000000002</v>
      </c>
      <c r="S14" s="2" t="s">
        <v>13</v>
      </c>
      <c r="T14" s="32">
        <v>0.34687630000000003</v>
      </c>
      <c r="U14" s="32">
        <v>0.32336860000000001</v>
      </c>
      <c r="V14" s="33">
        <v>296.90300000000002</v>
      </c>
    </row>
    <row r="15" spans="14:22" x14ac:dyDescent="0.3">
      <c r="N15" s="2" t="s">
        <v>6</v>
      </c>
      <c r="O15" s="29">
        <v>8.3362599999999995E-2</v>
      </c>
      <c r="P15" s="29">
        <v>0.1121916</v>
      </c>
      <c r="Q15" s="30">
        <v>949.52250000000004</v>
      </c>
      <c r="S15" s="2" t="s">
        <v>6</v>
      </c>
      <c r="T15" s="32">
        <v>7.3504700000000006E-2</v>
      </c>
      <c r="U15" s="32">
        <v>5.4173499999999999E-2</v>
      </c>
      <c r="V15" s="33">
        <v>949.52250000000004</v>
      </c>
    </row>
    <row r="16" spans="14:22" x14ac:dyDescent="0.3">
      <c r="N16" s="2" t="s">
        <v>7</v>
      </c>
      <c r="O16" s="29">
        <v>0.32749549999999999</v>
      </c>
      <c r="P16" s="29">
        <v>0.30895529999999999</v>
      </c>
      <c r="Q16" s="30">
        <v>911.07470000000001</v>
      </c>
      <c r="S16" s="2" t="s">
        <v>7</v>
      </c>
      <c r="T16" s="32">
        <v>0.28578900000000002</v>
      </c>
      <c r="U16" s="32">
        <v>0.15840789999999999</v>
      </c>
      <c r="V16" s="33">
        <v>911.07470000000001</v>
      </c>
    </row>
    <row r="17" spans="14:22" x14ac:dyDescent="0.3">
      <c r="N17" s="2" t="s">
        <v>18</v>
      </c>
      <c r="O17" s="29">
        <v>0.30199359999999997</v>
      </c>
      <c r="P17" s="29">
        <v>0.32084210000000002</v>
      </c>
      <c r="Q17" s="30">
        <v>360.74380000000002</v>
      </c>
      <c r="S17" s="2" t="s">
        <v>18</v>
      </c>
      <c r="T17" s="32">
        <v>0.20559050000000001</v>
      </c>
      <c r="U17" s="32">
        <v>0.249441</v>
      </c>
      <c r="V17" s="33">
        <v>360.74380000000002</v>
      </c>
    </row>
    <row r="18" spans="14:22" x14ac:dyDescent="0.3">
      <c r="N18" s="2" t="s">
        <v>1</v>
      </c>
      <c r="O18" s="29">
        <v>0.1061561</v>
      </c>
      <c r="P18" s="29">
        <v>9.7663600000000003E-2</v>
      </c>
      <c r="Q18" s="30">
        <v>2983.4290000000001</v>
      </c>
      <c r="S18" s="2" t="s">
        <v>1</v>
      </c>
      <c r="T18" s="32">
        <v>0.13904</v>
      </c>
      <c r="U18" s="32">
        <v>0.1333473</v>
      </c>
      <c r="V18" s="33">
        <v>2983.4290000000001</v>
      </c>
    </row>
    <row r="19" spans="14:22" x14ac:dyDescent="0.3">
      <c r="N19" s="2" t="s">
        <v>29</v>
      </c>
      <c r="O19" s="29">
        <v>0.34522979999999998</v>
      </c>
      <c r="P19" s="29">
        <v>0.47251530000000003</v>
      </c>
      <c r="Q19" s="30">
        <v>144.81039999999999</v>
      </c>
      <c r="S19" s="2" t="s">
        <v>29</v>
      </c>
      <c r="T19" s="32">
        <v>0.25532860000000002</v>
      </c>
      <c r="U19" s="32">
        <v>0.54579460000000002</v>
      </c>
      <c r="V19" s="33">
        <v>144.81039999999999</v>
      </c>
    </row>
    <row r="20" spans="14:22" x14ac:dyDescent="0.3">
      <c r="N20" s="2" t="s">
        <v>20</v>
      </c>
      <c r="O20" s="29">
        <v>0.228105</v>
      </c>
      <c r="P20" s="29">
        <v>0.2780437</v>
      </c>
      <c r="Q20" s="30">
        <v>2298.029</v>
      </c>
      <c r="S20" s="2" t="s">
        <v>20</v>
      </c>
      <c r="T20" s="32">
        <v>0.2991356</v>
      </c>
      <c r="U20" s="32">
        <v>0.39483639999999998</v>
      </c>
      <c r="V20" s="33">
        <v>2298.029</v>
      </c>
    </row>
    <row r="21" spans="14:22" x14ac:dyDescent="0.3">
      <c r="N21" s="2" t="s">
        <v>23</v>
      </c>
      <c r="O21" s="29">
        <v>0.2934118</v>
      </c>
      <c r="P21" s="29">
        <v>0.31243009999999999</v>
      </c>
      <c r="Q21" s="30">
        <v>199.31780000000001</v>
      </c>
      <c r="S21" s="2" t="s">
        <v>23</v>
      </c>
      <c r="T21" s="32">
        <v>0.21664900000000001</v>
      </c>
      <c r="U21" s="32">
        <v>0.23057130000000001</v>
      </c>
      <c r="V21" s="33">
        <v>199.31780000000001</v>
      </c>
    </row>
    <row r="22" spans="14:22" x14ac:dyDescent="0.3">
      <c r="N22" s="2" t="s">
        <v>14</v>
      </c>
      <c r="O22" s="29">
        <v>0.27154620000000002</v>
      </c>
      <c r="P22" s="29">
        <v>0.30824190000000001</v>
      </c>
      <c r="Q22" s="30">
        <v>792.34199999999998</v>
      </c>
      <c r="S22" s="2" t="s">
        <v>14</v>
      </c>
      <c r="T22" s="32">
        <v>0.18985569999999999</v>
      </c>
      <c r="U22" s="32">
        <v>0.2335383</v>
      </c>
      <c r="V22" s="33">
        <v>792.34199999999998</v>
      </c>
    </row>
    <row r="23" spans="14:22" x14ac:dyDescent="0.3">
      <c r="N23" s="2" t="s">
        <v>38</v>
      </c>
      <c r="O23" s="29">
        <v>0.29162120000000002</v>
      </c>
      <c r="P23" s="29">
        <v>0.45747739999999998</v>
      </c>
      <c r="Q23" s="30">
        <v>14.27003</v>
      </c>
      <c r="S23" s="2" t="s">
        <v>38</v>
      </c>
      <c r="T23" s="32">
        <v>0.17388629999999999</v>
      </c>
      <c r="U23" s="32">
        <v>0.3755542</v>
      </c>
      <c r="V23" s="33">
        <v>14.27003</v>
      </c>
    </row>
    <row r="24" spans="14:22" x14ac:dyDescent="0.3">
      <c r="N24" s="2" t="s">
        <v>25</v>
      </c>
      <c r="O24" s="29">
        <v>0.23922270000000001</v>
      </c>
      <c r="P24" s="29">
        <v>0.32630049999999999</v>
      </c>
      <c r="Q24" s="30">
        <v>157.3048</v>
      </c>
      <c r="S24" s="2" t="s">
        <v>25</v>
      </c>
      <c r="T24" s="32">
        <v>0.38983519999999999</v>
      </c>
      <c r="U24" s="32">
        <v>0.27369769999999999</v>
      </c>
      <c r="V24" s="33">
        <v>157.3048</v>
      </c>
    </row>
    <row r="25" spans="14:22" x14ac:dyDescent="0.3">
      <c r="N25" s="2" t="s">
        <v>12</v>
      </c>
      <c r="O25" s="29">
        <v>0.26871830000000002</v>
      </c>
      <c r="P25" s="29">
        <v>0.30946970000000001</v>
      </c>
      <c r="Q25" s="30">
        <v>1684.828</v>
      </c>
      <c r="S25" s="2" t="s">
        <v>12</v>
      </c>
      <c r="T25" s="32">
        <v>0.25098959999999998</v>
      </c>
      <c r="U25" s="32">
        <v>0.20846219999999999</v>
      </c>
      <c r="V25" s="33">
        <v>1684.828</v>
      </c>
    </row>
    <row r="26" spans="14:22" x14ac:dyDescent="0.3">
      <c r="N26" s="2" t="s">
        <v>3</v>
      </c>
      <c r="O26" s="29">
        <v>0.19677220000000001</v>
      </c>
      <c r="P26" s="29">
        <v>0.24455740000000001</v>
      </c>
      <c r="Q26" s="30">
        <v>1721.3910000000001</v>
      </c>
      <c r="S26" s="2" t="s">
        <v>3</v>
      </c>
      <c r="T26" s="32">
        <v>0.16045039999999999</v>
      </c>
      <c r="U26" s="32">
        <v>0.14366979999999999</v>
      </c>
      <c r="V26" s="33">
        <v>1721.3910000000001</v>
      </c>
    </row>
    <row r="27" spans="14:22" x14ac:dyDescent="0.3">
      <c r="N27" s="2" t="s">
        <v>26</v>
      </c>
      <c r="O27" s="29">
        <v>0.1573927</v>
      </c>
      <c r="P27" s="29">
        <v>0.16235250000000001</v>
      </c>
      <c r="Q27" s="30">
        <v>161.785</v>
      </c>
      <c r="S27" s="2" t="s">
        <v>26</v>
      </c>
      <c r="T27" s="32">
        <v>2.1473200000000001E-2</v>
      </c>
      <c r="U27" s="32">
        <v>3.0368300000000001E-2</v>
      </c>
      <c r="V27" s="33">
        <v>161.785</v>
      </c>
    </row>
    <row r="28" spans="14:22" x14ac:dyDescent="0.3">
      <c r="N28" s="2" t="s">
        <v>30</v>
      </c>
      <c r="O28" s="29">
        <v>0.53638090000000005</v>
      </c>
      <c r="P28" s="29">
        <v>0.56246859999999999</v>
      </c>
      <c r="Q28" s="30">
        <v>72.522000000000006</v>
      </c>
      <c r="S28" s="2" t="s">
        <v>30</v>
      </c>
      <c r="T28" s="32">
        <v>0.46554129999999999</v>
      </c>
      <c r="U28" s="32">
        <v>0.60177309999999995</v>
      </c>
      <c r="V28" s="33">
        <v>72.522000000000006</v>
      </c>
    </row>
    <row r="29" spans="14:22" x14ac:dyDescent="0.3">
      <c r="N29" s="2" t="s">
        <v>9</v>
      </c>
      <c r="O29" s="29">
        <v>0.15874949999999999</v>
      </c>
      <c r="P29" s="29">
        <v>0.157834</v>
      </c>
      <c r="Q29" s="30">
        <v>357.78440000000001</v>
      </c>
      <c r="S29" s="2" t="s">
        <v>9</v>
      </c>
      <c r="T29" s="32">
        <v>0.2433477</v>
      </c>
      <c r="U29" s="32">
        <v>0.1029805</v>
      </c>
      <c r="V29" s="33">
        <v>357.78440000000001</v>
      </c>
    </row>
    <row r="30" spans="14:22" x14ac:dyDescent="0.3">
      <c r="N30" s="2" t="s">
        <v>10</v>
      </c>
      <c r="O30" s="29">
        <v>7.8791E-2</v>
      </c>
      <c r="P30" s="29">
        <v>0.1045024</v>
      </c>
      <c r="Q30" s="30">
        <v>807.29549999999995</v>
      </c>
      <c r="S30" s="2" t="s">
        <v>10</v>
      </c>
      <c r="T30" s="32">
        <v>6.6999500000000003E-2</v>
      </c>
      <c r="U30" s="32">
        <v>6.3266000000000003E-2</v>
      </c>
      <c r="V30" s="33">
        <v>807.29549999999995</v>
      </c>
    </row>
    <row r="31" spans="14:22" x14ac:dyDescent="0.3">
      <c r="N31" s="2" t="s">
        <v>27</v>
      </c>
      <c r="O31" s="29">
        <v>0.40969179999999999</v>
      </c>
      <c r="P31" s="29">
        <v>0.46336670000000002</v>
      </c>
      <c r="Q31" s="30">
        <v>130.78919999999999</v>
      </c>
      <c r="S31" s="2" t="s">
        <v>27</v>
      </c>
      <c r="T31" s="32">
        <v>0.42763190000000001</v>
      </c>
      <c r="U31" s="32">
        <v>0.27410000000000001</v>
      </c>
      <c r="V31" s="33">
        <v>130.78919999999999</v>
      </c>
    </row>
    <row r="32" spans="14:22" x14ac:dyDescent="0.3">
      <c r="N32" s="2" t="s">
        <v>15</v>
      </c>
      <c r="O32" s="29">
        <v>0.17255300000000001</v>
      </c>
      <c r="P32" s="29">
        <v>0.23224510000000001</v>
      </c>
      <c r="Q32" s="30">
        <v>1369.8389999999999</v>
      </c>
      <c r="S32" s="2" t="s">
        <v>15</v>
      </c>
      <c r="T32" s="32">
        <v>0.2070861</v>
      </c>
      <c r="U32" s="32">
        <v>0.2753969</v>
      </c>
      <c r="V32" s="33">
        <v>1369.8389999999999</v>
      </c>
    </row>
    <row r="33" spans="14:22" x14ac:dyDescent="0.3">
      <c r="N33" s="2" t="s">
        <v>2</v>
      </c>
      <c r="O33" s="29">
        <v>6.0417100000000001E-2</v>
      </c>
      <c r="P33" s="29">
        <v>0.1173541</v>
      </c>
      <c r="Q33" s="30">
        <v>3956.835</v>
      </c>
      <c r="S33" s="2" t="s">
        <v>2</v>
      </c>
      <c r="T33" s="32">
        <v>7.87606E-2</v>
      </c>
      <c r="U33" s="32">
        <v>0.10694149999999999</v>
      </c>
      <c r="V33" s="33">
        <v>3956.835</v>
      </c>
    </row>
    <row r="34" spans="14:22" x14ac:dyDescent="0.3">
      <c r="N34" s="2" t="s">
        <v>19</v>
      </c>
      <c r="O34" s="29">
        <v>0.2044715</v>
      </c>
      <c r="P34" s="29">
        <v>0.23993709999999999</v>
      </c>
      <c r="Q34" s="30">
        <v>637.63430000000005</v>
      </c>
      <c r="S34" s="2" t="s">
        <v>19</v>
      </c>
      <c r="T34" s="32">
        <v>0.31641520000000001</v>
      </c>
      <c r="U34" s="32">
        <v>0.32815359999999999</v>
      </c>
      <c r="V34" s="33">
        <v>637.63430000000005</v>
      </c>
    </row>
    <row r="35" spans="14:22" x14ac:dyDescent="0.3">
      <c r="N35" s="2" t="s">
        <v>36</v>
      </c>
      <c r="O35" s="29">
        <v>0.2260643</v>
      </c>
      <c r="P35" s="29">
        <v>0.28433059999999999</v>
      </c>
      <c r="Q35" s="30">
        <v>28.656669999999998</v>
      </c>
      <c r="S35" s="2" t="s">
        <v>36</v>
      </c>
      <c r="T35" s="32">
        <v>0.14423569999999999</v>
      </c>
      <c r="U35" s="32">
        <v>0.20340059999999999</v>
      </c>
      <c r="V35" s="33">
        <v>28.656669999999998</v>
      </c>
    </row>
    <row r="36" spans="14:22" x14ac:dyDescent="0.3">
      <c r="N36" s="2" t="s">
        <v>41</v>
      </c>
      <c r="O36" s="29">
        <v>0.4741071</v>
      </c>
      <c r="P36" s="29">
        <v>0.55326310000000001</v>
      </c>
      <c r="Q36" s="30">
        <v>28.576910000000002</v>
      </c>
      <c r="S36" s="2" t="s">
        <v>41</v>
      </c>
      <c r="T36" s="32">
        <v>0.16211819999999999</v>
      </c>
      <c r="U36" s="32">
        <v>0.1673163</v>
      </c>
      <c r="V36" s="33">
        <v>28.576910000000002</v>
      </c>
    </row>
    <row r="37" spans="14:22" x14ac:dyDescent="0.3">
      <c r="N37" s="2" t="s">
        <v>8</v>
      </c>
      <c r="O37" s="29">
        <v>0.38937929999999998</v>
      </c>
      <c r="P37" s="29">
        <v>0.40714939999999999</v>
      </c>
      <c r="Q37" s="30">
        <v>648.83190000000002</v>
      </c>
      <c r="S37" s="2" t="s">
        <v>8</v>
      </c>
      <c r="T37" s="32">
        <v>0.32563789999999998</v>
      </c>
      <c r="U37" s="32">
        <v>0.36663390000000001</v>
      </c>
      <c r="V37" s="33">
        <v>648.83190000000002</v>
      </c>
    </row>
    <row r="38" spans="14:22" x14ac:dyDescent="0.3">
      <c r="N38" s="2" t="s">
        <v>21</v>
      </c>
      <c r="O38" s="29">
        <v>0.27933599999999997</v>
      </c>
      <c r="P38" s="29">
        <v>0.42295280000000002</v>
      </c>
      <c r="Q38" s="30">
        <v>507.35840000000002</v>
      </c>
      <c r="S38" s="2" t="s">
        <v>21</v>
      </c>
      <c r="T38" s="32">
        <v>0.19199350000000001</v>
      </c>
      <c r="U38" s="32">
        <v>0.23124980000000001</v>
      </c>
      <c r="V38" s="33">
        <v>507.35840000000002</v>
      </c>
    </row>
    <row r="39" spans="14:22" x14ac:dyDescent="0.3">
      <c r="N39" s="2" t="s">
        <v>24</v>
      </c>
      <c r="O39" s="29">
        <v>0.22217880000000001</v>
      </c>
      <c r="P39" s="29">
        <v>0.24773429999999999</v>
      </c>
      <c r="Q39" s="30">
        <v>229.6489</v>
      </c>
      <c r="S39" s="2" t="s">
        <v>24</v>
      </c>
      <c r="T39" s="32">
        <v>0.1043094</v>
      </c>
      <c r="U39" s="32">
        <v>0.1266496</v>
      </c>
      <c r="V39" s="33">
        <v>229.6489</v>
      </c>
    </row>
    <row r="40" spans="14:22" x14ac:dyDescent="0.3">
      <c r="N40" s="2" t="s">
        <v>11</v>
      </c>
      <c r="O40" s="29">
        <v>0.26668989999999998</v>
      </c>
      <c r="P40" s="29">
        <v>0.3802779</v>
      </c>
      <c r="Q40" s="30">
        <v>237.5538</v>
      </c>
      <c r="S40" s="2" t="s">
        <v>11</v>
      </c>
      <c r="T40" s="32">
        <v>0.1702109</v>
      </c>
      <c r="U40" s="32">
        <v>0.30189739999999998</v>
      </c>
      <c r="V40" s="33">
        <v>237.5538</v>
      </c>
    </row>
    <row r="41" spans="14:22" x14ac:dyDescent="0.3">
      <c r="N41" s="2" t="s">
        <v>28</v>
      </c>
      <c r="O41" s="29">
        <v>0.29185610000000001</v>
      </c>
      <c r="P41" s="29">
        <v>0.33821560000000001</v>
      </c>
      <c r="Q41" s="30">
        <v>134.82429999999999</v>
      </c>
      <c r="S41" s="2" t="s">
        <v>28</v>
      </c>
      <c r="T41" s="32">
        <v>0.16481979999999999</v>
      </c>
      <c r="U41" s="32">
        <v>0.2444112</v>
      </c>
      <c r="V41" s="33">
        <v>134.82429999999999</v>
      </c>
    </row>
    <row r="42" spans="14:22" x14ac:dyDescent="0.3">
      <c r="N42" s="2" t="s">
        <v>34</v>
      </c>
      <c r="O42" s="29">
        <v>0.2324533</v>
      </c>
      <c r="P42" s="29">
        <v>0.2772327</v>
      </c>
      <c r="Q42" s="30">
        <v>89.24933</v>
      </c>
      <c r="S42" s="2" t="s">
        <v>34</v>
      </c>
      <c r="T42" s="32">
        <v>0.14566029999999999</v>
      </c>
      <c r="U42" s="32">
        <v>0.1798051</v>
      </c>
      <c r="V42" s="33">
        <v>89.24933</v>
      </c>
    </row>
    <row r="43" spans="14:22" x14ac:dyDescent="0.3">
      <c r="N43" s="2" t="s">
        <v>16</v>
      </c>
      <c r="O43" s="29">
        <v>9.5307000000000003E-2</v>
      </c>
      <c r="P43" s="29">
        <v>0.1272152</v>
      </c>
      <c r="Q43" s="30">
        <v>967.26229999999998</v>
      </c>
      <c r="S43" s="2" t="s">
        <v>16</v>
      </c>
      <c r="T43" s="32">
        <v>7.5140100000000001E-2</v>
      </c>
      <c r="U43" s="32">
        <v>4.0467000000000003E-2</v>
      </c>
      <c r="V43" s="33">
        <v>967.26229999999998</v>
      </c>
    </row>
    <row r="44" spans="14:22" x14ac:dyDescent="0.3">
      <c r="N44" s="2" t="s">
        <v>37</v>
      </c>
      <c r="O44" s="29">
        <v>0.37592959999999997</v>
      </c>
      <c r="P44" s="29">
        <v>0.51727179999999995</v>
      </c>
      <c r="Q44" s="30">
        <v>56.186950000000003</v>
      </c>
      <c r="S44" s="2" t="s">
        <v>37</v>
      </c>
      <c r="T44" s="32">
        <v>0.18489050000000001</v>
      </c>
      <c r="U44" s="32">
        <v>0.55421929999999997</v>
      </c>
      <c r="V44" s="33">
        <v>56.186950000000003</v>
      </c>
    </row>
    <row r="45" spans="14:22" x14ac:dyDescent="0.3">
      <c r="N45" s="2" t="s">
        <v>35</v>
      </c>
      <c r="O45" s="29">
        <v>0.3310264</v>
      </c>
      <c r="P45" s="29">
        <v>0.35714570000000001</v>
      </c>
      <c r="Q45" s="30">
        <v>34.663939999999997</v>
      </c>
      <c r="S45" s="2" t="s">
        <v>35</v>
      </c>
      <c r="T45" s="32">
        <v>0.27000980000000002</v>
      </c>
      <c r="U45" s="32">
        <v>0.38838</v>
      </c>
      <c r="V45" s="33">
        <v>34.663939999999997</v>
      </c>
    </row>
    <row r="46" spans="14:22" x14ac:dyDescent="0.3">
      <c r="N46" s="2" t="s">
        <v>17</v>
      </c>
      <c r="O46" s="29">
        <v>0.29058689999999998</v>
      </c>
      <c r="P46" s="29">
        <v>0.30745739999999999</v>
      </c>
      <c r="Q46" s="30">
        <v>317.18939999999998</v>
      </c>
      <c r="S46" s="2" t="s">
        <v>17</v>
      </c>
      <c r="T46" s="32">
        <v>0.39869060000000001</v>
      </c>
      <c r="U46" s="32">
        <v>0.3190402</v>
      </c>
      <c r="V46" s="33">
        <v>317.18939999999998</v>
      </c>
    </row>
    <row r="47" spans="14:22" x14ac:dyDescent="0.3">
      <c r="N47" s="2" t="s">
        <v>5</v>
      </c>
      <c r="O47" s="29">
        <v>0.1405699</v>
      </c>
      <c r="P47" s="29">
        <v>0.25370219999999999</v>
      </c>
      <c r="Q47" s="30">
        <v>391.56360000000001</v>
      </c>
      <c r="S47" s="2" t="s">
        <v>5</v>
      </c>
      <c r="T47" s="32">
        <v>0.1506972</v>
      </c>
      <c r="U47" s="32">
        <v>0.13127030000000001</v>
      </c>
      <c r="V47" s="33">
        <v>391.56360000000001</v>
      </c>
    </row>
    <row r="48" spans="14:22" x14ac:dyDescent="0.3">
      <c r="N48" s="2" t="s">
        <v>0</v>
      </c>
      <c r="O48" s="29">
        <v>0.10540869999999999</v>
      </c>
      <c r="P48" s="29">
        <v>0.13183639999999999</v>
      </c>
      <c r="Q48" s="30">
        <v>10022.65</v>
      </c>
      <c r="S48" s="2" t="s">
        <v>40</v>
      </c>
      <c r="T48" s="32">
        <v>0.33296019999999998</v>
      </c>
      <c r="U48" s="32">
        <v>0.31325769999999997</v>
      </c>
      <c r="V48" s="33">
        <v>289.46120000000002</v>
      </c>
    </row>
    <row r="49" spans="19:22" x14ac:dyDescent="0.3">
      <c r="S49" s="2" t="s">
        <v>0</v>
      </c>
      <c r="T49" s="32">
        <v>7.5498800000000005E-2</v>
      </c>
      <c r="U49" s="32">
        <v>8.9245099999999994E-2</v>
      </c>
      <c r="V49" s="33">
        <v>10022.65</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8C57-3419-4969-B420-E91B1D9ADCB7}">
  <dimension ref="L5:S16"/>
  <sheetViews>
    <sheetView showGridLines="0" workbookViewId="0"/>
  </sheetViews>
  <sheetFormatPr defaultRowHeight="16.5" x14ac:dyDescent="0.3"/>
  <cols>
    <col min="1" max="11" width="8.125" customWidth="1"/>
    <col min="12" max="12" width="2.5" style="1" customWidth="1"/>
    <col min="14" max="14" width="8.125" customWidth="1"/>
    <col min="15" max="15" width="7.25" bestFit="1" customWidth="1"/>
    <col min="16" max="16" width="12.125" bestFit="1" customWidth="1"/>
  </cols>
  <sheetData>
    <row r="5" spans="14:19" x14ac:dyDescent="0.3">
      <c r="N5" s="4" t="s">
        <v>79</v>
      </c>
    </row>
    <row r="6" spans="14:19" x14ac:dyDescent="0.3">
      <c r="N6" s="27" t="s">
        <v>80</v>
      </c>
    </row>
    <row r="8" spans="14:19" x14ac:dyDescent="0.3">
      <c r="Q8" s="3" t="s">
        <v>71</v>
      </c>
      <c r="R8" s="34" t="s">
        <v>72</v>
      </c>
      <c r="S8" s="3" t="s">
        <v>73</v>
      </c>
    </row>
    <row r="9" spans="14:19" x14ac:dyDescent="0.3">
      <c r="N9" t="s">
        <v>74</v>
      </c>
      <c r="O9" t="s">
        <v>75</v>
      </c>
      <c r="P9" t="s">
        <v>76</v>
      </c>
      <c r="Q9" s="36">
        <v>0.67400000000000004</v>
      </c>
      <c r="R9" s="36">
        <v>0.14000000000000001</v>
      </c>
      <c r="S9" s="36">
        <v>-0.20199999999999999</v>
      </c>
    </row>
    <row r="10" spans="14:19" x14ac:dyDescent="0.3">
      <c r="P10" t="s">
        <v>56</v>
      </c>
      <c r="Q10" s="36">
        <v>4.32</v>
      </c>
      <c r="R10" s="36">
        <v>3.4499999999999997</v>
      </c>
      <c r="S10" s="36">
        <v>2.9</v>
      </c>
    </row>
    <row r="11" spans="14:19" x14ac:dyDescent="0.3">
      <c r="O11" t="s">
        <v>77</v>
      </c>
      <c r="P11" t="s">
        <v>76</v>
      </c>
      <c r="Q11" s="36">
        <v>-2.5300000000000002</v>
      </c>
      <c r="R11" s="36">
        <v>-1.7199999999999998</v>
      </c>
      <c r="S11" s="36">
        <v>-0.82199999999999995</v>
      </c>
    </row>
    <row r="12" spans="14:19" x14ac:dyDescent="0.3">
      <c r="P12" t="s">
        <v>56</v>
      </c>
      <c r="Q12" s="36">
        <v>-4.6100000000000003</v>
      </c>
      <c r="R12" s="36">
        <v>-3.18</v>
      </c>
      <c r="S12" s="36">
        <v>-1.59</v>
      </c>
    </row>
    <row r="13" spans="14:19" x14ac:dyDescent="0.3">
      <c r="N13" t="s">
        <v>78</v>
      </c>
      <c r="O13" t="s">
        <v>75</v>
      </c>
      <c r="P13" t="s">
        <v>76</v>
      </c>
      <c r="Q13" s="36">
        <v>6.74</v>
      </c>
      <c r="R13" s="36">
        <v>7.62</v>
      </c>
      <c r="S13" s="36">
        <v>8.19</v>
      </c>
    </row>
    <row r="14" spans="14:19" x14ac:dyDescent="0.3">
      <c r="P14" t="s">
        <v>56</v>
      </c>
      <c r="Q14" s="36">
        <v>6.3</v>
      </c>
      <c r="R14" s="36">
        <v>7.14</v>
      </c>
      <c r="S14" s="36">
        <v>7.68</v>
      </c>
    </row>
    <row r="15" spans="14:19" x14ac:dyDescent="0.3">
      <c r="O15" t="s">
        <v>77</v>
      </c>
      <c r="P15" t="s">
        <v>76</v>
      </c>
      <c r="Q15" s="36">
        <v>7.16</v>
      </c>
      <c r="R15" s="36">
        <v>7.47</v>
      </c>
      <c r="S15" s="36">
        <v>7.8100000000000005</v>
      </c>
    </row>
    <row r="16" spans="14:19" x14ac:dyDescent="0.3">
      <c r="P16" t="s">
        <v>56</v>
      </c>
      <c r="Q16" s="36">
        <v>7.31</v>
      </c>
      <c r="R16" s="36">
        <v>7.42</v>
      </c>
      <c r="S16" s="36">
        <v>7.54</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EEED6-20E5-4F7B-8405-81C7CF0A4460}">
  <dimension ref="L5:R12"/>
  <sheetViews>
    <sheetView showGridLines="0" workbookViewId="0"/>
  </sheetViews>
  <sheetFormatPr defaultRowHeight="16.5" x14ac:dyDescent="0.3"/>
  <cols>
    <col min="1" max="11" width="8.125" customWidth="1"/>
    <col min="12" max="12" width="2.5" style="1" customWidth="1"/>
    <col min="14" max="14" width="22.75" customWidth="1"/>
    <col min="15" max="15" width="12.125" bestFit="1" customWidth="1"/>
  </cols>
  <sheetData>
    <row r="5" spans="14:18" x14ac:dyDescent="0.3">
      <c r="N5" s="4" t="s">
        <v>81</v>
      </c>
    </row>
    <row r="6" spans="14:18" x14ac:dyDescent="0.3">
      <c r="N6" s="27" t="s">
        <v>82</v>
      </c>
    </row>
    <row r="8" spans="14:18" x14ac:dyDescent="0.3">
      <c r="P8" s="3" t="s">
        <v>71</v>
      </c>
      <c r="Q8" s="34" t="s">
        <v>83</v>
      </c>
      <c r="R8" s="3" t="s">
        <v>73</v>
      </c>
    </row>
    <row r="9" spans="14:18" x14ac:dyDescent="0.3">
      <c r="N9" t="s">
        <v>84</v>
      </c>
      <c r="O9" t="s">
        <v>53</v>
      </c>
      <c r="P9" s="3">
        <v>0.51300000000000001</v>
      </c>
      <c r="Q9" s="3">
        <v>0.371</v>
      </c>
      <c r="R9" s="3">
        <v>0.184</v>
      </c>
    </row>
    <row r="10" spans="14:18" x14ac:dyDescent="0.3">
      <c r="O10" t="s">
        <v>56</v>
      </c>
      <c r="P10" s="3">
        <v>1.456</v>
      </c>
      <c r="Q10" s="3">
        <v>1.169</v>
      </c>
      <c r="R10" s="3">
        <v>0.85199999999999998</v>
      </c>
    </row>
    <row r="11" spans="14:18" x14ac:dyDescent="0.3">
      <c r="N11" t="s">
        <v>85</v>
      </c>
      <c r="O11" t="s">
        <v>53</v>
      </c>
      <c r="P11" s="3">
        <v>0.17599999999999999</v>
      </c>
      <c r="Q11" s="3">
        <v>0.371</v>
      </c>
      <c r="R11" s="3">
        <v>0.53800000000000003</v>
      </c>
    </row>
    <row r="12" spans="14:18" x14ac:dyDescent="0.3">
      <c r="O12" t="s">
        <v>56</v>
      </c>
      <c r="P12" s="3">
        <v>0.55300000000000005</v>
      </c>
      <c r="Q12" s="3">
        <v>1.169</v>
      </c>
      <c r="R12" s="3">
        <v>1.694</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11E44-1787-46EA-B429-30B52E69B46D}">
  <dimension ref="L5:T531"/>
  <sheetViews>
    <sheetView showGridLines="0" workbookViewId="0"/>
  </sheetViews>
  <sheetFormatPr defaultRowHeight="16.5" x14ac:dyDescent="0.3"/>
  <cols>
    <col min="1" max="11" width="8.125" customWidth="1"/>
    <col min="12" max="12" width="2.5" style="1" customWidth="1"/>
  </cols>
  <sheetData>
    <row r="5" spans="14:20" x14ac:dyDescent="0.3">
      <c r="N5" s="4" t="s">
        <v>86</v>
      </c>
    </row>
    <row r="8" spans="14:20" x14ac:dyDescent="0.3">
      <c r="N8" s="5" t="s">
        <v>87</v>
      </c>
      <c r="R8" s="5" t="s">
        <v>90</v>
      </c>
    </row>
    <row r="9" spans="14:20" x14ac:dyDescent="0.3">
      <c r="N9" s="2" t="s">
        <v>89</v>
      </c>
      <c r="O9" s="2" t="s">
        <v>88</v>
      </c>
      <c r="R9" s="2" t="s">
        <v>91</v>
      </c>
      <c r="S9" s="2" t="s">
        <v>92</v>
      </c>
      <c r="T9" s="2"/>
    </row>
    <row r="10" spans="14:20" x14ac:dyDescent="0.3">
      <c r="N10" s="22">
        <v>-0.12110618759491881</v>
      </c>
      <c r="O10" s="22">
        <v>-0.15334024406259272</v>
      </c>
      <c r="R10" s="22">
        <v>0.13193211517133652</v>
      </c>
      <c r="S10" s="22">
        <v>-0.14472785379326469</v>
      </c>
    </row>
    <row r="11" spans="14:20" x14ac:dyDescent="0.3">
      <c r="N11" s="22">
        <v>-0.10659944674081906</v>
      </c>
      <c r="O11" s="22">
        <v>-0.13680775994457806</v>
      </c>
      <c r="R11" s="22">
        <v>-4.5246589557156991E-2</v>
      </c>
      <c r="S11" s="22">
        <v>-0.14318519983218747</v>
      </c>
    </row>
    <row r="12" spans="14:20" x14ac:dyDescent="0.3">
      <c r="N12" s="22">
        <v>-7.3884198861215444E-4</v>
      </c>
      <c r="O12" s="22">
        <v>-0.13592795928723367</v>
      </c>
      <c r="R12" s="22">
        <v>0.12665646720000789</v>
      </c>
      <c r="S12" s="22">
        <v>-0.1428203257739511</v>
      </c>
    </row>
    <row r="13" spans="14:20" x14ac:dyDescent="0.3">
      <c r="N13" s="22">
        <v>-0.10126965043963077</v>
      </c>
      <c r="O13" s="22">
        <v>-0.13277252675814999</v>
      </c>
      <c r="R13" s="22">
        <v>-6.2687695892559403E-2</v>
      </c>
      <c r="S13" s="22">
        <v>-0.13885253885498672</v>
      </c>
    </row>
    <row r="14" spans="14:20" x14ac:dyDescent="0.3">
      <c r="N14" s="22">
        <v>-9.123277718429712E-2</v>
      </c>
      <c r="O14" s="22">
        <v>-0.132359491473165</v>
      </c>
      <c r="R14" s="22">
        <v>-2.9733629676988893E-2</v>
      </c>
      <c r="S14" s="22">
        <v>-0.13615396833319715</v>
      </c>
    </row>
    <row r="15" spans="14:20" x14ac:dyDescent="0.3">
      <c r="N15" s="22">
        <v>-5.7159171216733251E-2</v>
      </c>
      <c r="O15" s="22">
        <v>-0.12970921654152828</v>
      </c>
      <c r="R15" s="22">
        <v>0.14535617448338733</v>
      </c>
      <c r="S15" s="22">
        <v>-0.13325158604413145</v>
      </c>
    </row>
    <row r="16" spans="14:20" x14ac:dyDescent="0.3">
      <c r="N16" s="22">
        <v>-5.8934361296460569E-2</v>
      </c>
      <c r="O16" s="22">
        <v>-0.12844591826094509</v>
      </c>
      <c r="R16" s="22">
        <v>-3.0727770971179291E-2</v>
      </c>
      <c r="S16" s="22">
        <v>-0.13119457186113237</v>
      </c>
    </row>
    <row r="17" spans="14:19" x14ac:dyDescent="0.3">
      <c r="N17" s="22">
        <v>-8.5848459648338593E-2</v>
      </c>
      <c r="O17" s="22">
        <v>-0.12494400803969274</v>
      </c>
      <c r="R17" s="22">
        <v>-0.12934131574723218</v>
      </c>
      <c r="S17" s="22">
        <v>-0.12824499357114949</v>
      </c>
    </row>
    <row r="18" spans="14:19" x14ac:dyDescent="0.3">
      <c r="N18" s="22">
        <v>-7.9113507336143307E-2</v>
      </c>
      <c r="O18" s="22">
        <v>-0.1240798634720045</v>
      </c>
      <c r="R18" s="22">
        <v>-7.2588032256795415E-2</v>
      </c>
      <c r="S18" s="22">
        <v>-0.11889730862078132</v>
      </c>
    </row>
    <row r="19" spans="14:19" x14ac:dyDescent="0.3">
      <c r="N19" s="22">
        <v>-7.2827467900610593E-2</v>
      </c>
      <c r="O19" s="22">
        <v>-0.1226171268883548</v>
      </c>
      <c r="R19" s="22">
        <v>-8.1069044391641754E-2</v>
      </c>
      <c r="S19" s="22">
        <v>-0.11477490262341783</v>
      </c>
    </row>
    <row r="20" spans="14:19" x14ac:dyDescent="0.3">
      <c r="N20" s="22">
        <v>-8.187936218597397E-2</v>
      </c>
      <c r="O20" s="22">
        <v>-0.1223260786812792</v>
      </c>
      <c r="R20" s="22">
        <v>-9.6858416568152417E-2</v>
      </c>
      <c r="S20" s="22">
        <v>-0.11396039518132095</v>
      </c>
    </row>
    <row r="21" spans="14:19" x14ac:dyDescent="0.3">
      <c r="N21" s="22">
        <v>6.1861972147329775E-2</v>
      </c>
      <c r="O21" s="22">
        <v>-0.12196361785608856</v>
      </c>
      <c r="R21" s="22">
        <v>-8.7302635137152085E-2</v>
      </c>
      <c r="S21" s="22">
        <v>-0.11387920819269326</v>
      </c>
    </row>
    <row r="22" spans="14:19" x14ac:dyDescent="0.3">
      <c r="N22" s="22">
        <v>-2.337207396995547E-2</v>
      </c>
      <c r="O22" s="22">
        <v>-0.12120472495329659</v>
      </c>
      <c r="R22" s="22">
        <v>-9.1007012409531796E-2</v>
      </c>
      <c r="S22" s="22">
        <v>-0.11286300347885281</v>
      </c>
    </row>
    <row r="23" spans="14:19" x14ac:dyDescent="0.3">
      <c r="N23" s="22">
        <v>-9.7833789804077975E-2</v>
      </c>
      <c r="O23" s="22">
        <v>-0.12039303058735029</v>
      </c>
      <c r="R23" s="22">
        <v>-3.6410652895664475E-2</v>
      </c>
      <c r="S23" s="22">
        <v>-0.11242308478039842</v>
      </c>
    </row>
    <row r="24" spans="14:19" x14ac:dyDescent="0.3">
      <c r="N24" s="22">
        <v>-0.10405737088553446</v>
      </c>
      <c r="O24" s="22">
        <v>-0.11847201107101346</v>
      </c>
      <c r="R24" s="22">
        <v>-5.2938723927877324E-2</v>
      </c>
      <c r="S24" s="22">
        <v>-0.11192966806003829</v>
      </c>
    </row>
    <row r="25" spans="14:19" x14ac:dyDescent="0.3">
      <c r="N25" s="22">
        <v>-0.12876166515981791</v>
      </c>
      <c r="O25" s="22">
        <v>-0.11831776799933647</v>
      </c>
      <c r="R25" s="22">
        <v>-6.3087827114945122E-2</v>
      </c>
      <c r="S25" s="22">
        <v>-0.10977136742244137</v>
      </c>
    </row>
    <row r="26" spans="14:19" x14ac:dyDescent="0.3">
      <c r="N26" s="22">
        <v>-0.10481640671080472</v>
      </c>
      <c r="O26" s="22">
        <v>-0.11831553232676317</v>
      </c>
      <c r="R26" s="22">
        <v>3.0515290671542017E-2</v>
      </c>
      <c r="S26" s="22">
        <v>-0.10930065875606054</v>
      </c>
    </row>
    <row r="27" spans="14:19" x14ac:dyDescent="0.3">
      <c r="N27" s="22">
        <v>-9.3215548912970014E-2</v>
      </c>
      <c r="O27" s="22">
        <v>-0.11731590164239736</v>
      </c>
      <c r="R27" s="22">
        <v>-9.1228436730949269E-2</v>
      </c>
      <c r="S27" s="22">
        <v>-0.10914852112079643</v>
      </c>
    </row>
    <row r="28" spans="14:19" x14ac:dyDescent="0.3">
      <c r="N28" s="22">
        <v>-1.1248181527565237E-2</v>
      </c>
      <c r="O28" s="22">
        <v>-0.1140937372116323</v>
      </c>
      <c r="R28" s="22">
        <v>4.9618124267117647E-2</v>
      </c>
      <c r="S28" s="22">
        <v>-0.10864710690419477</v>
      </c>
    </row>
    <row r="29" spans="14:19" x14ac:dyDescent="0.3">
      <c r="N29" s="22">
        <v>-2.1935245792391478E-2</v>
      </c>
      <c r="O29" s="22">
        <v>-0.1127702248132135</v>
      </c>
      <c r="R29" s="22">
        <v>-9.0119342875569775E-2</v>
      </c>
      <c r="S29" s="22">
        <v>-0.10737883080974764</v>
      </c>
    </row>
    <row r="30" spans="14:19" x14ac:dyDescent="0.3">
      <c r="N30" s="22">
        <v>-6.6872920495813171E-2</v>
      </c>
      <c r="O30" s="22">
        <v>-0.11261408451778598</v>
      </c>
      <c r="R30" s="22">
        <v>-9.8096182217088101E-2</v>
      </c>
      <c r="S30" s="22">
        <v>-0.10703381766766637</v>
      </c>
    </row>
    <row r="31" spans="14:19" x14ac:dyDescent="0.3">
      <c r="N31" s="22">
        <v>-2.2952582128017984E-2</v>
      </c>
      <c r="O31" s="22">
        <v>-0.11217483661155708</v>
      </c>
      <c r="R31" s="22">
        <v>-3.9396118314205336E-2</v>
      </c>
      <c r="S31" s="22">
        <v>-0.10647271149777382</v>
      </c>
    </row>
    <row r="32" spans="14:19" x14ac:dyDescent="0.3">
      <c r="N32" s="22">
        <v>-2.4159994607962476E-2</v>
      </c>
      <c r="O32" s="22">
        <v>-0.10943293826700318</v>
      </c>
      <c r="R32" s="22">
        <v>-8.757810683272374E-2</v>
      </c>
      <c r="S32" s="22">
        <v>-0.10618500425752742</v>
      </c>
    </row>
    <row r="33" spans="14:19" x14ac:dyDescent="0.3">
      <c r="N33" s="22">
        <v>-0.12843803651229274</v>
      </c>
      <c r="O33" s="22">
        <v>-0.10869801217995856</v>
      </c>
      <c r="R33" s="22">
        <v>-0.10958072762554841</v>
      </c>
      <c r="S33" s="22">
        <v>-0.10500708766416153</v>
      </c>
    </row>
    <row r="34" spans="14:19" x14ac:dyDescent="0.3">
      <c r="N34" s="22">
        <v>-7.8766378395125125E-2</v>
      </c>
      <c r="O34" s="22">
        <v>-0.10770663387669294</v>
      </c>
      <c r="R34" s="22">
        <v>-0.10700286238864554</v>
      </c>
      <c r="S34" s="22">
        <v>-0.10391175048634707</v>
      </c>
    </row>
    <row r="35" spans="14:19" x14ac:dyDescent="0.3">
      <c r="N35" s="22">
        <v>2.5504161537341363E-2</v>
      </c>
      <c r="O35" s="22">
        <v>-0.10753048701411821</v>
      </c>
      <c r="R35" s="22">
        <v>2.50875324697378E-2</v>
      </c>
      <c r="S35" s="22">
        <v>-0.10247152468234075</v>
      </c>
    </row>
    <row r="36" spans="14:19" x14ac:dyDescent="0.3">
      <c r="N36" s="22">
        <v>-4.4465430046564058E-2</v>
      </c>
      <c r="O36" s="22">
        <v>-0.1073183762065279</v>
      </c>
      <c r="R36" s="22">
        <v>-4.9469211971680749E-2</v>
      </c>
      <c r="S36" s="22">
        <v>-0.10212869074229788</v>
      </c>
    </row>
    <row r="37" spans="14:19" x14ac:dyDescent="0.3">
      <c r="N37" s="22">
        <v>3.6184887732170129E-2</v>
      </c>
      <c r="O37" s="22">
        <v>-0.10633608617667675</v>
      </c>
      <c r="R37" s="22">
        <v>-6.831765245414767E-2</v>
      </c>
      <c r="S37" s="22">
        <v>-0.10162127968135393</v>
      </c>
    </row>
    <row r="38" spans="14:19" x14ac:dyDescent="0.3">
      <c r="N38" s="22">
        <v>-8.9724999931587446E-2</v>
      </c>
      <c r="O38" s="22">
        <v>-0.10626806948459644</v>
      </c>
      <c r="R38" s="22">
        <v>-5.5058179622053172E-2</v>
      </c>
      <c r="S38" s="22">
        <v>-0.10048057415623055</v>
      </c>
    </row>
    <row r="39" spans="14:19" x14ac:dyDescent="0.3">
      <c r="N39" s="22">
        <v>-4.625905178213513E-2</v>
      </c>
      <c r="O39" s="22">
        <v>-0.10580429783528533</v>
      </c>
      <c r="R39" s="22">
        <v>-2.8154521764332002E-2</v>
      </c>
      <c r="S39" s="22">
        <v>-0.10041815192251832</v>
      </c>
    </row>
    <row r="40" spans="14:19" x14ac:dyDescent="0.3">
      <c r="N40" s="22">
        <v>-3.4555281346937972E-2</v>
      </c>
      <c r="O40" s="22">
        <v>-0.105796871144613</v>
      </c>
      <c r="R40" s="22">
        <v>-3.6758966133779741E-2</v>
      </c>
      <c r="S40" s="22">
        <v>-9.9862839748307369E-2</v>
      </c>
    </row>
    <row r="41" spans="14:19" x14ac:dyDescent="0.3">
      <c r="N41" s="22">
        <v>-9.9543786644722881E-2</v>
      </c>
      <c r="O41" s="22">
        <v>-0.10463945895743398</v>
      </c>
      <c r="R41" s="22">
        <v>-9.3543626466673468E-2</v>
      </c>
      <c r="S41" s="22">
        <v>-9.9392313024330603E-2</v>
      </c>
    </row>
    <row r="42" spans="14:19" x14ac:dyDescent="0.3">
      <c r="N42" s="22">
        <v>0.10110873540159285</v>
      </c>
      <c r="O42" s="22">
        <v>-0.10294931444152544</v>
      </c>
      <c r="R42" s="22">
        <v>-3.325620882221661E-2</v>
      </c>
      <c r="S42" s="22">
        <v>-9.862620891586299E-2</v>
      </c>
    </row>
    <row r="43" spans="14:19" x14ac:dyDescent="0.3">
      <c r="N43" s="22">
        <v>2.0986982325601644E-2</v>
      </c>
      <c r="O43" s="22">
        <v>-0.1025175267950168</v>
      </c>
      <c r="R43" s="22">
        <v>-5.1708494814481115E-2</v>
      </c>
      <c r="S43" s="22">
        <v>-9.8171211626063765E-2</v>
      </c>
    </row>
    <row r="44" spans="14:19" x14ac:dyDescent="0.3">
      <c r="N44" s="22">
        <v>-3.3087222158078217E-2</v>
      </c>
      <c r="O44" s="22">
        <v>-0.10103208498181693</v>
      </c>
      <c r="R44" s="22">
        <v>-3.8747663708389418E-2</v>
      </c>
      <c r="S44" s="22">
        <v>-9.6739075748093262E-2</v>
      </c>
    </row>
    <row r="45" spans="14:19" x14ac:dyDescent="0.3">
      <c r="N45" s="22">
        <v>-2.9449841764769003E-2</v>
      </c>
      <c r="O45" s="22">
        <v>-0.10094362046705849</v>
      </c>
      <c r="R45" s="22">
        <v>-0.1145558274733918</v>
      </c>
      <c r="S45" s="22">
        <v>-9.5868413354093157E-2</v>
      </c>
    </row>
    <row r="46" spans="14:19" x14ac:dyDescent="0.3">
      <c r="N46" s="22">
        <v>2.6461360794474337E-2</v>
      </c>
      <c r="O46" s="22">
        <v>-0.10069157027584036</v>
      </c>
      <c r="R46" s="22">
        <v>-9.087133260702801E-2</v>
      </c>
      <c r="S46" s="22">
        <v>-9.5829124055696407E-2</v>
      </c>
    </row>
    <row r="47" spans="14:19" x14ac:dyDescent="0.3">
      <c r="N47" s="22">
        <v>-6.9506403222627466E-2</v>
      </c>
      <c r="O47" s="22">
        <v>-0.10027630522173137</v>
      </c>
      <c r="R47" s="22">
        <v>-4.7116127561557947E-2</v>
      </c>
      <c r="S47" s="22">
        <v>-9.5694839688240052E-2</v>
      </c>
    </row>
    <row r="48" spans="14:19" x14ac:dyDescent="0.3">
      <c r="N48" s="22">
        <v>-6.1121097831334459E-2</v>
      </c>
      <c r="O48" s="22">
        <v>-0.10021934311500402</v>
      </c>
      <c r="R48" s="22">
        <v>-0.1139379185562118</v>
      </c>
      <c r="S48" s="22">
        <v>-9.5464936716570109E-2</v>
      </c>
    </row>
    <row r="49" spans="14:19" x14ac:dyDescent="0.3">
      <c r="N49" s="22">
        <v>1.7599153610439955E-2</v>
      </c>
      <c r="O49" s="22">
        <v>-0.10020343423147451</v>
      </c>
      <c r="R49" s="22">
        <v>-3.7005531107046019E-2</v>
      </c>
      <c r="S49" s="22">
        <v>-9.2814819134141885E-2</v>
      </c>
    </row>
    <row r="50" spans="14:19" x14ac:dyDescent="0.3">
      <c r="N50" s="22">
        <v>-6.1929124590517581E-2</v>
      </c>
      <c r="O50" s="22">
        <v>-0.1001130139372477</v>
      </c>
      <c r="R50" s="22">
        <v>-8.264681237594243E-2</v>
      </c>
      <c r="S50" s="22">
        <v>-9.2490288252608743E-2</v>
      </c>
    </row>
    <row r="51" spans="14:19" x14ac:dyDescent="0.3">
      <c r="N51" s="22">
        <v>-8.1517738294159092E-2</v>
      </c>
      <c r="O51" s="22">
        <v>-9.9966290808762626E-2</v>
      </c>
      <c r="R51" s="22">
        <v>-0.1041950693598408</v>
      </c>
      <c r="S51" s="22">
        <v>-9.1151307071081961E-2</v>
      </c>
    </row>
    <row r="52" spans="14:19" x14ac:dyDescent="0.3">
      <c r="N52" s="22">
        <v>-4.5329832787912527E-2</v>
      </c>
      <c r="O52" s="22">
        <v>-9.8401918396387456E-2</v>
      </c>
      <c r="R52" s="22">
        <v>-1.9159702983115007E-2</v>
      </c>
      <c r="S52" s="22">
        <v>-9.0507069156339076E-2</v>
      </c>
    </row>
    <row r="53" spans="14:19" x14ac:dyDescent="0.3">
      <c r="N53" s="22">
        <v>-3.4695586745847051E-3</v>
      </c>
      <c r="O53" s="22">
        <v>-9.8158090567554923E-2</v>
      </c>
      <c r="R53" s="22">
        <v>-2.9338022383277679E-2</v>
      </c>
      <c r="S53" s="22">
        <v>-9.042958821903771E-2</v>
      </c>
    </row>
    <row r="54" spans="14:19" x14ac:dyDescent="0.3">
      <c r="N54" s="22">
        <v>1.5451140391746138E-2</v>
      </c>
      <c r="O54" s="22">
        <v>-9.7881827787271336E-2</v>
      </c>
      <c r="R54" s="22">
        <v>-0.104266300110199</v>
      </c>
      <c r="S54" s="22">
        <v>-8.9868875998770137E-2</v>
      </c>
    </row>
    <row r="55" spans="14:19" x14ac:dyDescent="0.3">
      <c r="N55" s="22">
        <v>-3.2522378108881589E-2</v>
      </c>
      <c r="O55" s="22">
        <v>-9.6442084764382041E-2</v>
      </c>
      <c r="R55" s="22">
        <v>-5.0537260638272574E-3</v>
      </c>
      <c r="S55" s="22">
        <v>-8.9509747117632821E-2</v>
      </c>
    </row>
    <row r="56" spans="14:19" x14ac:dyDescent="0.3">
      <c r="N56" s="22">
        <v>5.8619899369839912E-2</v>
      </c>
      <c r="O56" s="22">
        <v>-9.6032189475817181E-2</v>
      </c>
      <c r="R56" s="22">
        <v>-3.7191584484681517E-3</v>
      </c>
      <c r="S56" s="22">
        <v>-8.8836353742494767E-2</v>
      </c>
    </row>
    <row r="57" spans="14:19" x14ac:dyDescent="0.3">
      <c r="N57" s="22">
        <v>-2.8843905787022478E-2</v>
      </c>
      <c r="O57" s="22">
        <v>-9.6014012369198931E-2</v>
      </c>
      <c r="R57" s="22">
        <v>0.11914352804653594</v>
      </c>
      <c r="S57" s="22">
        <v>-8.8615410497104308E-2</v>
      </c>
    </row>
    <row r="58" spans="14:19" x14ac:dyDescent="0.3">
      <c r="N58" s="22">
        <v>-2.3124451062938325E-2</v>
      </c>
      <c r="O58" s="22">
        <v>-9.5981236623662203E-2</v>
      </c>
      <c r="R58" s="22">
        <v>-2.2056485557646943E-2</v>
      </c>
      <c r="S58" s="22">
        <v>-8.8301481459387765E-2</v>
      </c>
    </row>
    <row r="59" spans="14:19" x14ac:dyDescent="0.3">
      <c r="N59" s="22">
        <v>-7.2514962876837563E-2</v>
      </c>
      <c r="O59" s="22">
        <v>-9.5609350127625226E-2</v>
      </c>
      <c r="R59" s="22">
        <v>-0.10841798735502392</v>
      </c>
      <c r="S59" s="22">
        <v>-8.8095450831168459E-2</v>
      </c>
    </row>
    <row r="60" spans="14:19" x14ac:dyDescent="0.3">
      <c r="N60" s="22">
        <v>-0.12763711735554467</v>
      </c>
      <c r="O60" s="22">
        <v>-9.4724603626645143E-2</v>
      </c>
      <c r="R60" s="22">
        <v>-2.5307707079448266E-2</v>
      </c>
      <c r="S60" s="22">
        <v>-8.6931356474077404E-2</v>
      </c>
    </row>
    <row r="61" spans="14:19" x14ac:dyDescent="0.3">
      <c r="N61" s="22">
        <v>-2.6589945088993053E-2</v>
      </c>
      <c r="O61" s="22">
        <v>-9.4217987398538094E-2</v>
      </c>
      <c r="R61" s="22">
        <v>-1.5709874944011798E-2</v>
      </c>
      <c r="S61" s="22">
        <v>-8.4757810323242005E-2</v>
      </c>
    </row>
    <row r="62" spans="14:19" x14ac:dyDescent="0.3">
      <c r="N62" s="22">
        <v>-3.4462419494046326E-2</v>
      </c>
      <c r="O62" s="22">
        <v>-9.4095932695753948E-2</v>
      </c>
      <c r="R62" s="22">
        <v>-4.4762095988605616E-2</v>
      </c>
      <c r="S62" s="22">
        <v>-8.4670103233236121E-2</v>
      </c>
    </row>
    <row r="63" spans="14:19" x14ac:dyDescent="0.3">
      <c r="N63" s="22">
        <v>-5.7237846654757396E-2</v>
      </c>
      <c r="O63" s="22">
        <v>-9.3186765500184232E-2</v>
      </c>
      <c r="R63" s="22">
        <v>-2.5178866638343567E-2</v>
      </c>
      <c r="S63" s="22">
        <v>-8.253555724302919E-2</v>
      </c>
    </row>
    <row r="64" spans="14:19" x14ac:dyDescent="0.3">
      <c r="N64" s="22">
        <v>-1.6230622830591082E-2</v>
      </c>
      <c r="O64" s="22">
        <v>-9.1980487574844422E-2</v>
      </c>
      <c r="R64" s="22">
        <v>-2.294168671850394E-2</v>
      </c>
      <c r="S64" s="22">
        <v>-8.216226200994492E-2</v>
      </c>
    </row>
    <row r="65" spans="14:19" x14ac:dyDescent="0.3">
      <c r="N65" s="22">
        <v>-2.9546749533290673E-2</v>
      </c>
      <c r="O65" s="22">
        <v>-9.0752533734052065E-2</v>
      </c>
      <c r="R65" s="22">
        <v>-2.1215141759007516E-2</v>
      </c>
      <c r="S65" s="22">
        <v>-8.1906348919974947E-2</v>
      </c>
    </row>
    <row r="66" spans="14:19" x14ac:dyDescent="0.3">
      <c r="N66" s="22">
        <v>-0.13046276446967225</v>
      </c>
      <c r="O66" s="22">
        <v>-9.0612201496683697E-2</v>
      </c>
      <c r="R66" s="22">
        <v>-7.3103615000910394E-2</v>
      </c>
      <c r="S66" s="22">
        <v>-8.1856045195454252E-2</v>
      </c>
    </row>
    <row r="67" spans="14:19" x14ac:dyDescent="0.3">
      <c r="N67" s="22">
        <v>-1.6457313570530818E-2</v>
      </c>
      <c r="O67" s="22">
        <v>-8.921913508470114E-2</v>
      </c>
      <c r="R67" s="22">
        <v>-5.0727124727733414E-2</v>
      </c>
      <c r="S67" s="22">
        <v>-8.1436781617547666E-2</v>
      </c>
    </row>
    <row r="68" spans="14:19" x14ac:dyDescent="0.3">
      <c r="N68" s="22">
        <v>8.4421680023047868E-2</v>
      </c>
      <c r="O68" s="22">
        <v>-8.9206460460224346E-2</v>
      </c>
      <c r="R68" s="22">
        <v>-7.4192606638017078E-2</v>
      </c>
      <c r="S68" s="22">
        <v>-8.1173690596041848E-2</v>
      </c>
    </row>
    <row r="69" spans="14:19" x14ac:dyDescent="0.3">
      <c r="N69" s="22">
        <v>-7.3996387705646649E-2</v>
      </c>
      <c r="O69" s="22">
        <v>-8.8692446575419026E-2</v>
      </c>
      <c r="R69" s="22">
        <v>-0.10825883960387628</v>
      </c>
      <c r="S69" s="22">
        <v>-8.0788828070441132E-2</v>
      </c>
    </row>
    <row r="70" spans="14:19" x14ac:dyDescent="0.3">
      <c r="N70" s="22">
        <v>0.10578705216652512</v>
      </c>
      <c r="O70" s="22">
        <v>-8.8615135220251551E-2</v>
      </c>
      <c r="R70" s="22">
        <v>-6.3529798526091752E-2</v>
      </c>
      <c r="S70" s="22">
        <v>-8.0321924594539157E-2</v>
      </c>
    </row>
    <row r="71" spans="14:19" x14ac:dyDescent="0.3">
      <c r="N71" s="22">
        <v>0.11614986754000226</v>
      </c>
      <c r="O71" s="22">
        <v>-8.7278140909228835E-2</v>
      </c>
      <c r="R71" s="22">
        <v>-6.8511866621673939E-2</v>
      </c>
      <c r="S71" s="22">
        <v>-7.8772749350467186E-2</v>
      </c>
    </row>
    <row r="72" spans="14:19" x14ac:dyDescent="0.3">
      <c r="N72" s="22">
        <v>-4.9870089138615264E-2</v>
      </c>
      <c r="O72" s="22">
        <v>-8.6472004958088572E-2</v>
      </c>
      <c r="R72" s="22">
        <v>4.55719162525621E-2</v>
      </c>
      <c r="S72" s="22">
        <v>-7.852077475240396E-2</v>
      </c>
    </row>
    <row r="73" spans="14:19" x14ac:dyDescent="0.3">
      <c r="N73" s="22">
        <v>-6.5443259601176085E-2</v>
      </c>
      <c r="O73" s="22">
        <v>-8.5448814519616972E-2</v>
      </c>
      <c r="R73" s="22">
        <v>-0.10216776001534819</v>
      </c>
      <c r="S73" s="22">
        <v>-7.8389375511092985E-2</v>
      </c>
    </row>
    <row r="74" spans="14:19" x14ac:dyDescent="0.3">
      <c r="N74" s="22">
        <v>-7.4644325269509371E-2</v>
      </c>
      <c r="O74" s="22">
        <v>-8.3977952155049385E-2</v>
      </c>
      <c r="R74" s="22">
        <v>-8.4324349605960691E-2</v>
      </c>
      <c r="S74" s="22">
        <v>-7.8150837959859776E-2</v>
      </c>
    </row>
    <row r="75" spans="14:19" x14ac:dyDescent="0.3">
      <c r="N75" s="22">
        <v>0.11405888966731764</v>
      </c>
      <c r="O75" s="22">
        <v>-8.3449483720525297E-2</v>
      </c>
      <c r="R75" s="22">
        <v>-7.9395625355524246E-2</v>
      </c>
      <c r="S75" s="22">
        <v>-7.8039271216540529E-2</v>
      </c>
    </row>
    <row r="76" spans="14:19" x14ac:dyDescent="0.3">
      <c r="N76" s="22">
        <v>-9.1426408585029317E-2</v>
      </c>
      <c r="O76" s="22">
        <v>-8.2656127310289262E-2</v>
      </c>
      <c r="R76" s="22">
        <v>-6.2244039442111598E-2</v>
      </c>
      <c r="S76" s="22">
        <v>-7.7566864630429971E-2</v>
      </c>
    </row>
    <row r="77" spans="14:19" x14ac:dyDescent="0.3">
      <c r="N77" s="22">
        <v>-6.6028608650147147E-3</v>
      </c>
      <c r="O77" s="22">
        <v>-8.2213253222873567E-2</v>
      </c>
      <c r="R77" s="22">
        <v>5.7912595809292006E-2</v>
      </c>
      <c r="S77" s="22">
        <v>-7.646142389501534E-2</v>
      </c>
    </row>
    <row r="78" spans="14:19" x14ac:dyDescent="0.3">
      <c r="N78" s="22">
        <v>-6.7891113615974052E-2</v>
      </c>
      <c r="O78" s="22">
        <v>-8.2147327360081124E-2</v>
      </c>
      <c r="R78" s="22">
        <v>7.4602388966185873E-2</v>
      </c>
      <c r="S78" s="22">
        <v>-7.5873508474144313E-2</v>
      </c>
    </row>
    <row r="79" spans="14:19" x14ac:dyDescent="0.3">
      <c r="N79" s="22">
        <v>-2.7892555510917072E-2</v>
      </c>
      <c r="O79" s="22">
        <v>-8.1558508165224197E-2</v>
      </c>
      <c r="R79" s="22">
        <v>0.19707914407425223</v>
      </c>
      <c r="S79" s="22">
        <v>-7.5379700412884026E-2</v>
      </c>
    </row>
    <row r="80" spans="14:19" x14ac:dyDescent="0.3">
      <c r="N80" s="22">
        <v>-6.7466428331123429E-2</v>
      </c>
      <c r="O80" s="22">
        <v>-8.1405932377714013E-2</v>
      </c>
      <c r="R80" s="22">
        <v>0.13713057361206071</v>
      </c>
      <c r="S80" s="22">
        <v>-7.5120755303563214E-2</v>
      </c>
    </row>
    <row r="81" spans="14:19" x14ac:dyDescent="0.3">
      <c r="N81" s="22">
        <v>-6.102516509598005E-2</v>
      </c>
      <c r="O81" s="22">
        <v>-8.1288035518495394E-2</v>
      </c>
      <c r="R81" s="22">
        <v>-5.511926929793462E-2</v>
      </c>
      <c r="S81" s="22">
        <v>-7.4906262863738221E-2</v>
      </c>
    </row>
    <row r="82" spans="14:19" x14ac:dyDescent="0.3">
      <c r="N82" s="22">
        <v>-1.8502720726384869E-2</v>
      </c>
      <c r="O82" s="22">
        <v>-7.9624206865672426E-2</v>
      </c>
      <c r="R82" s="22">
        <v>-0.11867153515052165</v>
      </c>
      <c r="S82" s="22">
        <v>-7.3454408882402511E-2</v>
      </c>
    </row>
    <row r="83" spans="14:19" x14ac:dyDescent="0.3">
      <c r="N83" s="22">
        <v>-5.2429877454656826E-2</v>
      </c>
      <c r="O83" s="22">
        <v>-7.9191480218252397E-2</v>
      </c>
      <c r="R83" s="22">
        <v>-7.7200359198064478E-2</v>
      </c>
      <c r="S83" s="22">
        <v>-7.2596041308665565E-2</v>
      </c>
    </row>
    <row r="84" spans="14:19" x14ac:dyDescent="0.3">
      <c r="N84" s="22">
        <v>-0.10499921781971003</v>
      </c>
      <c r="O84" s="22">
        <v>-7.8560620131031822E-2</v>
      </c>
      <c r="R84" s="22">
        <v>-8.5897239306112899E-2</v>
      </c>
      <c r="S84" s="22">
        <v>-7.1763773679229786E-2</v>
      </c>
    </row>
    <row r="85" spans="14:19" x14ac:dyDescent="0.3">
      <c r="N85" s="22">
        <v>-6.0540109443191686E-2</v>
      </c>
      <c r="O85" s="22">
        <v>-7.8117152387012362E-2</v>
      </c>
      <c r="R85" s="22">
        <v>-8.5518405485364934E-2</v>
      </c>
      <c r="S85" s="22">
        <v>-7.0955878539990858E-2</v>
      </c>
    </row>
    <row r="86" spans="14:19" x14ac:dyDescent="0.3">
      <c r="N86" s="22">
        <v>-0.10741882968260741</v>
      </c>
      <c r="O86" s="22">
        <v>-7.7718099257789552E-2</v>
      </c>
      <c r="R86" s="22">
        <v>-7.9178145377226922E-2</v>
      </c>
      <c r="S86" s="22">
        <v>-7.0935560404004228E-2</v>
      </c>
    </row>
    <row r="87" spans="14:19" x14ac:dyDescent="0.3">
      <c r="N87" s="22">
        <v>-6.5362170042749912E-2</v>
      </c>
      <c r="O87" s="22">
        <v>-7.6641051611582911E-2</v>
      </c>
      <c r="R87" s="22">
        <v>-7.8768228087133241E-2</v>
      </c>
      <c r="S87" s="22">
        <v>-7.0117698085424784E-2</v>
      </c>
    </row>
    <row r="88" spans="14:19" x14ac:dyDescent="0.3">
      <c r="N88" s="22">
        <v>-1.4367604778272189E-2</v>
      </c>
      <c r="O88" s="22">
        <v>-7.5111321469211872E-2</v>
      </c>
      <c r="R88" s="22">
        <v>-0.1069453371816097</v>
      </c>
      <c r="S88" s="22">
        <v>-7.0027356923203388E-2</v>
      </c>
    </row>
    <row r="89" spans="14:19" x14ac:dyDescent="0.3">
      <c r="N89" s="22">
        <v>1.0437896333236787E-2</v>
      </c>
      <c r="O89" s="22">
        <v>-7.4618463689970438E-2</v>
      </c>
      <c r="R89" s="22">
        <v>-6.6788732181767924E-2</v>
      </c>
      <c r="S89" s="22">
        <v>-6.9630072119984537E-2</v>
      </c>
    </row>
    <row r="90" spans="14:19" x14ac:dyDescent="0.3">
      <c r="N90" s="22">
        <v>-5.9237944278284521E-2</v>
      </c>
      <c r="O90" s="22">
        <v>-7.4043387910766062E-2</v>
      </c>
      <c r="R90" s="22">
        <v>-7.8352046407179327E-2</v>
      </c>
      <c r="S90" s="22">
        <v>-6.9519645418081338E-2</v>
      </c>
    </row>
    <row r="91" spans="14:19" x14ac:dyDescent="0.3">
      <c r="N91" s="22">
        <v>-0.10837339804928148</v>
      </c>
      <c r="O91" s="22">
        <v>-7.3449580817161131E-2</v>
      </c>
      <c r="R91" s="22">
        <v>-9.8074263948409235E-2</v>
      </c>
      <c r="S91" s="22">
        <v>-6.9427118320537384E-2</v>
      </c>
    </row>
    <row r="92" spans="14:19" x14ac:dyDescent="0.3">
      <c r="N92" s="22">
        <v>-9.8912123627360016E-2</v>
      </c>
      <c r="O92" s="22">
        <v>-7.340865415222908E-2</v>
      </c>
      <c r="R92" s="22">
        <v>5.8102379887747357E-2</v>
      </c>
      <c r="S92" s="22">
        <v>-6.9368737806714265E-2</v>
      </c>
    </row>
    <row r="93" spans="14:19" x14ac:dyDescent="0.3">
      <c r="N93" s="22">
        <v>-9.4905285792590888E-2</v>
      </c>
      <c r="O93" s="22">
        <v>-7.3130370436618519E-2</v>
      </c>
      <c r="R93" s="22">
        <v>-5.844731648637605E-2</v>
      </c>
      <c r="S93" s="22">
        <v>-6.9132073746645123E-2</v>
      </c>
    </row>
    <row r="94" spans="14:19" x14ac:dyDescent="0.3">
      <c r="N94" s="22">
        <v>-3.8173437357991391E-2</v>
      </c>
      <c r="O94" s="22">
        <v>-7.2436678317021719E-2</v>
      </c>
      <c r="R94" s="22">
        <v>-7.1027998128035952E-2</v>
      </c>
      <c r="S94" s="22">
        <v>-6.8747345621704065E-2</v>
      </c>
    </row>
    <row r="95" spans="14:19" x14ac:dyDescent="0.3">
      <c r="N95" s="22">
        <v>-8.7432965462128975E-2</v>
      </c>
      <c r="O95" s="22">
        <v>-7.2064416464070413E-2</v>
      </c>
      <c r="R95" s="22">
        <v>-8.4099488259795629E-3</v>
      </c>
      <c r="S95" s="22">
        <v>-6.7649478328276502E-2</v>
      </c>
    </row>
    <row r="96" spans="14:19" x14ac:dyDescent="0.3">
      <c r="N96" s="22">
        <v>-5.6747914298285976E-2</v>
      </c>
      <c r="O96" s="22">
        <v>-7.1991342344426196E-2</v>
      </c>
      <c r="R96" s="22">
        <v>-3.1354309638107009E-2</v>
      </c>
      <c r="S96" s="22">
        <v>-6.7032753772369114E-2</v>
      </c>
    </row>
    <row r="97" spans="14:19" x14ac:dyDescent="0.3">
      <c r="N97" s="22">
        <v>-3.5276886216399128E-2</v>
      </c>
      <c r="O97" s="22">
        <v>-7.046715605020315E-2</v>
      </c>
      <c r="R97" s="22">
        <v>0.11720267883170876</v>
      </c>
      <c r="S97" s="22">
        <v>-6.6714222439573478E-2</v>
      </c>
    </row>
    <row r="98" spans="14:19" x14ac:dyDescent="0.3">
      <c r="N98" s="22">
        <v>-3.2655047285238131E-2</v>
      </c>
      <c r="O98" s="22">
        <v>-6.9078905688786274E-2</v>
      </c>
      <c r="R98" s="22">
        <v>4.7517132712055349E-2</v>
      </c>
      <c r="S98" s="22">
        <v>-6.578569842273066E-2</v>
      </c>
    </row>
    <row r="99" spans="14:19" x14ac:dyDescent="0.3">
      <c r="N99" s="22">
        <v>-3.1481456711157985E-2</v>
      </c>
      <c r="O99" s="22">
        <v>-6.8712386120597935E-2</v>
      </c>
      <c r="R99" s="22">
        <v>-3.0635124314824153E-2</v>
      </c>
      <c r="S99" s="22">
        <v>-6.3634947853392715E-2</v>
      </c>
    </row>
    <row r="100" spans="14:19" x14ac:dyDescent="0.3">
      <c r="N100" s="22">
        <v>-7.2770489831695706E-2</v>
      </c>
      <c r="O100" s="22">
        <v>-6.8331542287255354E-2</v>
      </c>
      <c r="R100" s="22">
        <v>0.12601045506045527</v>
      </c>
      <c r="S100" s="22">
        <v>-6.3575282632721719E-2</v>
      </c>
    </row>
    <row r="101" spans="14:19" x14ac:dyDescent="0.3">
      <c r="N101" s="22">
        <v>-2.3644180472010098E-2</v>
      </c>
      <c r="O101" s="22">
        <v>-6.7878028753038167E-2</v>
      </c>
      <c r="R101" s="22">
        <v>-8.5561612739012471E-2</v>
      </c>
      <c r="S101" s="22">
        <v>-6.3171671733027374E-2</v>
      </c>
    </row>
    <row r="102" spans="14:19" x14ac:dyDescent="0.3">
      <c r="N102" s="22">
        <v>-1.1009202936887508E-2</v>
      </c>
      <c r="O102" s="22">
        <v>-6.7593688949449726E-2</v>
      </c>
      <c r="R102" s="22">
        <v>4.7822507922473334E-2</v>
      </c>
      <c r="S102" s="22">
        <v>-6.2722864169132836E-2</v>
      </c>
    </row>
    <row r="103" spans="14:19" x14ac:dyDescent="0.3">
      <c r="N103" s="22">
        <v>-5.6052143534623233E-2</v>
      </c>
      <c r="O103" s="22">
        <v>-6.7401897294756319E-2</v>
      </c>
      <c r="R103" s="22">
        <v>0.14186384759906578</v>
      </c>
      <c r="S103" s="22">
        <v>-6.2311493716702082E-2</v>
      </c>
    </row>
    <row r="104" spans="14:19" x14ac:dyDescent="0.3">
      <c r="N104" s="22">
        <v>-5.6206609993923434E-2</v>
      </c>
      <c r="O104" s="22">
        <v>-6.7174675746545398E-2</v>
      </c>
      <c r="R104" s="22">
        <v>-2.7293106202503359E-2</v>
      </c>
      <c r="S104" s="22">
        <v>-6.2226111904335135E-2</v>
      </c>
    </row>
    <row r="105" spans="14:19" x14ac:dyDescent="0.3">
      <c r="N105" s="22">
        <v>-1.330086351274512E-2</v>
      </c>
      <c r="O105" s="22">
        <v>-6.6781912239082475E-2</v>
      </c>
      <c r="R105" s="22">
        <v>-0.10782005919527515</v>
      </c>
      <c r="S105" s="22">
        <v>-6.2060423250881236E-2</v>
      </c>
    </row>
    <row r="106" spans="14:19" x14ac:dyDescent="0.3">
      <c r="N106" s="22">
        <v>-9.6990956686831664E-2</v>
      </c>
      <c r="O106" s="22">
        <v>-6.5353543792343038E-2</v>
      </c>
      <c r="R106" s="22">
        <v>-0.10654787490566908</v>
      </c>
      <c r="S106" s="22">
        <v>-6.1552255445189052E-2</v>
      </c>
    </row>
    <row r="107" spans="14:19" x14ac:dyDescent="0.3">
      <c r="N107" s="22">
        <v>-4.8907787640626477E-2</v>
      </c>
      <c r="O107" s="22">
        <v>-6.5063999708762033E-2</v>
      </c>
      <c r="R107" s="22">
        <v>0.1734079452378029</v>
      </c>
      <c r="S107" s="22">
        <v>-6.1203171214940344E-2</v>
      </c>
    </row>
    <row r="108" spans="14:19" x14ac:dyDescent="0.3">
      <c r="N108" s="22">
        <v>-6.1072572030520911E-2</v>
      </c>
      <c r="O108" s="22">
        <v>-6.3710733683309928E-2</v>
      </c>
      <c r="R108" s="22">
        <v>-5.9480064915908265E-2</v>
      </c>
      <c r="S108" s="22">
        <v>-6.0740911857449315E-2</v>
      </c>
    </row>
    <row r="109" spans="14:19" x14ac:dyDescent="0.3">
      <c r="N109" s="22">
        <v>-9.351596768929904E-2</v>
      </c>
      <c r="O109" s="22">
        <v>-6.2497865785208995E-2</v>
      </c>
      <c r="R109" s="22">
        <v>0.13055260865972218</v>
      </c>
      <c r="S109" s="22">
        <v>-6.0706174334771323E-2</v>
      </c>
    </row>
    <row r="110" spans="14:19" x14ac:dyDescent="0.3">
      <c r="N110" s="22">
        <v>-4.7285132507038322E-2</v>
      </c>
      <c r="O110" s="22">
        <v>-6.1870309750498231E-2</v>
      </c>
      <c r="R110" s="22">
        <v>-3.279886744233404E-2</v>
      </c>
      <c r="S110" s="22">
        <v>-6.0696922531080943E-2</v>
      </c>
    </row>
    <row r="111" spans="14:19" x14ac:dyDescent="0.3">
      <c r="N111" s="22">
        <v>-5.7242035673607694E-2</v>
      </c>
      <c r="O111" s="22">
        <v>-6.1498611379009915E-2</v>
      </c>
      <c r="R111" s="22">
        <v>-9.4896946468511101E-2</v>
      </c>
      <c r="S111" s="22">
        <v>-6.0069005472272563E-2</v>
      </c>
    </row>
    <row r="112" spans="14:19" x14ac:dyDescent="0.3">
      <c r="N112" s="22">
        <v>-1.3743886177880776E-2</v>
      </c>
      <c r="O112" s="22">
        <v>-6.0468656676392091E-2</v>
      </c>
      <c r="R112" s="22">
        <v>-6.5724263357235413E-2</v>
      </c>
      <c r="S112" s="22">
        <v>-5.9106764072384105E-2</v>
      </c>
    </row>
    <row r="113" spans="14:19" x14ac:dyDescent="0.3">
      <c r="N113" s="22">
        <v>-1.0765957482573765E-2</v>
      </c>
      <c r="O113" s="22">
        <v>-5.8375778968061454E-2</v>
      </c>
      <c r="R113" s="22">
        <v>-9.8997781738876578E-2</v>
      </c>
      <c r="S113" s="22">
        <v>-5.8906428464188282E-2</v>
      </c>
    </row>
    <row r="114" spans="14:19" x14ac:dyDescent="0.3">
      <c r="N114" s="22">
        <v>-2.915179436252513E-2</v>
      </c>
      <c r="O114" s="22">
        <v>-5.7803731378692658E-2</v>
      </c>
      <c r="R114" s="22">
        <v>-2.6019678789608508E-2</v>
      </c>
      <c r="S114" s="22">
        <v>-5.8218327740336945E-2</v>
      </c>
    </row>
    <row r="115" spans="14:19" x14ac:dyDescent="0.3">
      <c r="N115" s="22">
        <v>-5.3149308328358374E-2</v>
      </c>
      <c r="O115" s="22">
        <v>-5.7245551835150732E-2</v>
      </c>
      <c r="R115" s="22">
        <v>6.6134504666373606E-2</v>
      </c>
      <c r="S115" s="22">
        <v>-5.7929676085879289E-2</v>
      </c>
    </row>
    <row r="116" spans="14:19" x14ac:dyDescent="0.3">
      <c r="N116" s="22">
        <v>-1.561462133999679E-2</v>
      </c>
      <c r="O116" s="22">
        <v>-5.6727931334940751E-2</v>
      </c>
      <c r="R116" s="22">
        <v>-0.10578821500329694</v>
      </c>
      <c r="S116" s="22">
        <v>-5.7814826655082752E-2</v>
      </c>
    </row>
    <row r="117" spans="14:19" x14ac:dyDescent="0.3">
      <c r="N117" s="22">
        <v>-4.293665479426112E-2</v>
      </c>
      <c r="O117" s="22">
        <v>-5.6185830952993454E-2</v>
      </c>
      <c r="R117" s="22">
        <v>-0.13714354638265291</v>
      </c>
      <c r="S117" s="22">
        <v>-5.7585494326383158E-2</v>
      </c>
    </row>
    <row r="118" spans="14:19" x14ac:dyDescent="0.3">
      <c r="N118" s="22">
        <v>0.10194792472679698</v>
      </c>
      <c r="O118" s="22">
        <v>-5.4826174730016941E-2</v>
      </c>
      <c r="R118" s="22">
        <v>-2.8344841498307655E-2</v>
      </c>
      <c r="S118" s="22">
        <v>-5.7365641457942679E-2</v>
      </c>
    </row>
    <row r="119" spans="14:19" x14ac:dyDescent="0.3">
      <c r="N119" s="22">
        <v>-3.2485983410147912E-2</v>
      </c>
      <c r="O119" s="22">
        <v>-5.3683742841668325E-2</v>
      </c>
      <c r="R119" s="22">
        <v>-6.9387302013063423E-2</v>
      </c>
      <c r="S119" s="22">
        <v>-5.7356064544505703E-2</v>
      </c>
    </row>
    <row r="120" spans="14:19" x14ac:dyDescent="0.3">
      <c r="N120" s="22">
        <v>-3.273377668786491E-2</v>
      </c>
      <c r="O120" s="22">
        <v>-5.328036476009787E-2</v>
      </c>
      <c r="R120" s="22">
        <v>-6.4856137881484838E-2</v>
      </c>
      <c r="S120" s="22">
        <v>-5.7284219002482123E-2</v>
      </c>
    </row>
    <row r="121" spans="14:19" x14ac:dyDescent="0.3">
      <c r="N121" s="22">
        <v>-0.10034401444647323</v>
      </c>
      <c r="O121" s="22">
        <v>-5.1898486565314039E-2</v>
      </c>
      <c r="R121" s="22">
        <v>-6.4441583248754264E-2</v>
      </c>
      <c r="S121" s="22">
        <v>-5.6813676772254351E-2</v>
      </c>
    </row>
    <row r="122" spans="14:19" x14ac:dyDescent="0.3">
      <c r="N122" s="22">
        <v>-1.4847439168398979E-2</v>
      </c>
      <c r="O122" s="22">
        <v>-5.1619194220245718E-2</v>
      </c>
      <c r="R122" s="22">
        <v>-8.0275802467892898E-2</v>
      </c>
      <c r="S122" s="22">
        <v>-5.6729618924099889E-2</v>
      </c>
    </row>
    <row r="123" spans="14:19" x14ac:dyDescent="0.3">
      <c r="N123" s="22">
        <v>-1.9626448791675133E-2</v>
      </c>
      <c r="O123" s="22">
        <v>-5.1610711595284797E-2</v>
      </c>
      <c r="R123" s="22">
        <v>-9.9322805720021057E-2</v>
      </c>
      <c r="S123" s="22">
        <v>-5.580028419481442E-2</v>
      </c>
    </row>
    <row r="124" spans="14:19" x14ac:dyDescent="0.3">
      <c r="N124" s="22">
        <v>-1.7047317523706168E-2</v>
      </c>
      <c r="O124" s="22">
        <v>-5.1589079768608659E-2</v>
      </c>
      <c r="R124" s="22">
        <v>2.7195820705619433E-2</v>
      </c>
      <c r="S124" s="22">
        <v>-5.5780301151823419E-2</v>
      </c>
    </row>
    <row r="125" spans="14:19" x14ac:dyDescent="0.3">
      <c r="N125" s="22">
        <v>-2.7070091693660148E-2</v>
      </c>
      <c r="O125" s="22">
        <v>-5.1232712306018557E-2</v>
      </c>
      <c r="R125" s="22">
        <v>-9.7132783768820175E-2</v>
      </c>
      <c r="S125" s="22">
        <v>-5.5653566007571764E-2</v>
      </c>
    </row>
    <row r="126" spans="14:19" x14ac:dyDescent="0.3">
      <c r="N126" s="22">
        <v>-1.537899884376645E-2</v>
      </c>
      <c r="O126" s="22">
        <v>-5.0446234591396882E-2</v>
      </c>
      <c r="R126" s="22">
        <v>-6.0743313465266652E-2</v>
      </c>
      <c r="S126" s="22">
        <v>-5.5293730864305252E-2</v>
      </c>
    </row>
    <row r="127" spans="14:19" x14ac:dyDescent="0.3">
      <c r="N127" s="22">
        <v>-2.236063159416149E-2</v>
      </c>
      <c r="O127" s="22">
        <v>-5.0412648266282611E-2</v>
      </c>
      <c r="R127" s="22">
        <v>0.13512484574063488</v>
      </c>
      <c r="S127" s="22">
        <v>-5.4859095472537978E-2</v>
      </c>
    </row>
    <row r="128" spans="14:19" x14ac:dyDescent="0.3">
      <c r="N128" s="22">
        <v>-0.12311504983830923</v>
      </c>
      <c r="O128" s="22">
        <v>-5.0084492767829336E-2</v>
      </c>
      <c r="R128" s="22">
        <v>5.4905269546087626E-2</v>
      </c>
      <c r="S128" s="22">
        <v>-5.4445116911649299E-2</v>
      </c>
    </row>
    <row r="129" spans="14:19" x14ac:dyDescent="0.3">
      <c r="N129" s="22">
        <v>-2.4312295733331574E-2</v>
      </c>
      <c r="O129" s="22">
        <v>-4.8546441572780485E-2</v>
      </c>
      <c r="R129" s="22">
        <v>-8.8444619283489928E-2</v>
      </c>
      <c r="S129" s="22">
        <v>-5.3673258004821062E-2</v>
      </c>
    </row>
    <row r="130" spans="14:19" x14ac:dyDescent="0.3">
      <c r="N130" s="22">
        <v>-5.4338799269972315E-2</v>
      </c>
      <c r="O130" s="22">
        <v>-4.6745950388936197E-2</v>
      </c>
      <c r="R130" s="22">
        <v>2.0059988397199496E-2</v>
      </c>
      <c r="S130" s="22">
        <v>-5.356118090660178E-2</v>
      </c>
    </row>
    <row r="131" spans="14:19" x14ac:dyDescent="0.3">
      <c r="N131" s="22">
        <v>-1.8839315633636555E-2</v>
      </c>
      <c r="O131" s="22">
        <v>-4.6523150113406631E-2</v>
      </c>
      <c r="R131" s="22">
        <v>7.116644326461341E-2</v>
      </c>
      <c r="S131" s="22">
        <v>-5.2603422190177967E-2</v>
      </c>
    </row>
    <row r="132" spans="14:19" x14ac:dyDescent="0.3">
      <c r="N132" s="22">
        <v>-3.8189890709696486E-2</v>
      </c>
      <c r="O132" s="22">
        <v>-4.6342713556723814E-2</v>
      </c>
      <c r="R132" s="22">
        <v>-9.1646898574761715E-2</v>
      </c>
      <c r="S132" s="22">
        <v>-5.2402825433641054E-2</v>
      </c>
    </row>
    <row r="133" spans="14:19" x14ac:dyDescent="0.3">
      <c r="N133" s="22">
        <v>-8.0992195227497787E-3</v>
      </c>
      <c r="O133" s="22">
        <v>-4.5440487059173029E-2</v>
      </c>
      <c r="R133" s="22">
        <v>-8.5264050697885563E-2</v>
      </c>
      <c r="S133" s="22">
        <v>-5.2288318510695375E-2</v>
      </c>
    </row>
    <row r="134" spans="14:19" x14ac:dyDescent="0.3">
      <c r="N134" s="22">
        <v>-3.3760597824414318E-4</v>
      </c>
      <c r="O134" s="22">
        <v>-4.4758459259266609E-2</v>
      </c>
      <c r="R134" s="22">
        <v>-6.3851258447094994E-2</v>
      </c>
      <c r="S134" s="22">
        <v>-5.2273765344618695E-2</v>
      </c>
    </row>
    <row r="135" spans="14:19" x14ac:dyDescent="0.3">
      <c r="N135" s="22">
        <v>-4.0077305002059971E-2</v>
      </c>
      <c r="O135" s="22">
        <v>-4.4663199576755352E-2</v>
      </c>
      <c r="R135" s="22">
        <v>-6.2442593632049986E-2</v>
      </c>
      <c r="S135" s="22">
        <v>-5.2263193606021385E-2</v>
      </c>
    </row>
    <row r="136" spans="14:19" x14ac:dyDescent="0.3">
      <c r="N136" s="22">
        <v>1.1086631632006683E-2</v>
      </c>
      <c r="O136" s="22">
        <v>-4.4449225550871718E-2</v>
      </c>
      <c r="R136" s="22">
        <v>-5.1483642423090864E-2</v>
      </c>
      <c r="S136" s="22">
        <v>-5.2166954710631486E-2</v>
      </c>
    </row>
    <row r="137" spans="14:19" x14ac:dyDescent="0.3">
      <c r="N137" s="22">
        <v>-3.4616232687921772E-2</v>
      </c>
      <c r="O137" s="22">
        <v>-4.442961669853035E-2</v>
      </c>
      <c r="R137" s="22">
        <v>-1.8653288488640465E-2</v>
      </c>
      <c r="S137" s="22">
        <v>-5.2107663137853311E-2</v>
      </c>
    </row>
    <row r="138" spans="14:19" x14ac:dyDescent="0.3">
      <c r="N138" s="22">
        <v>-3.4351125825327428E-2</v>
      </c>
      <c r="O138" s="22">
        <v>-4.4182838887593556E-2</v>
      </c>
      <c r="R138" s="22">
        <v>-1.8064196089069368E-2</v>
      </c>
      <c r="S138" s="22">
        <v>-5.1393545259787177E-2</v>
      </c>
    </row>
    <row r="139" spans="14:19" x14ac:dyDescent="0.3">
      <c r="N139" s="22">
        <v>-0.12388258877572766</v>
      </c>
      <c r="O139" s="22">
        <v>-4.3928435501011776E-2</v>
      </c>
      <c r="R139" s="22">
        <v>-7.5929956714650748E-2</v>
      </c>
      <c r="S139" s="22">
        <v>-5.0838610036804788E-2</v>
      </c>
    </row>
    <row r="140" spans="14:19" x14ac:dyDescent="0.3">
      <c r="N140" s="22">
        <v>-8.5450525077955086E-2</v>
      </c>
      <c r="O140" s="22">
        <v>-4.3844352350537186E-2</v>
      </c>
      <c r="R140" s="22">
        <v>-8.0674301059675768E-2</v>
      </c>
      <c r="S140" s="22">
        <v>-5.0785763876963319E-2</v>
      </c>
    </row>
    <row r="141" spans="14:19" x14ac:dyDescent="0.3">
      <c r="N141" s="22">
        <v>-1.467151384305676E-2</v>
      </c>
      <c r="O141" s="22">
        <v>-4.3254413552849091E-2</v>
      </c>
      <c r="R141" s="22">
        <v>-8.0951774828173506E-2</v>
      </c>
      <c r="S141" s="22">
        <v>-5.0251650245700441E-2</v>
      </c>
    </row>
    <row r="142" spans="14:19" x14ac:dyDescent="0.3">
      <c r="N142" s="22">
        <v>-2.2885056657728581E-2</v>
      </c>
      <c r="O142" s="22">
        <v>-4.1913713479636433E-2</v>
      </c>
      <c r="R142" s="22">
        <v>-2.3239382371363623E-2</v>
      </c>
      <c r="S142" s="22">
        <v>-4.9882944514256761E-2</v>
      </c>
    </row>
    <row r="143" spans="14:19" x14ac:dyDescent="0.3">
      <c r="N143" s="22">
        <v>3.680548555308677E-2</v>
      </c>
      <c r="O143" s="22">
        <v>-4.0812132934112455E-2</v>
      </c>
      <c r="R143" s="22">
        <v>-1.8132629841064229E-2</v>
      </c>
      <c r="S143" s="22">
        <v>-4.9557450165778671E-2</v>
      </c>
    </row>
    <row r="144" spans="14:19" x14ac:dyDescent="0.3">
      <c r="N144" s="22">
        <v>-1.1828365755875619E-2</v>
      </c>
      <c r="O144" s="22">
        <v>-4.0743675379031924E-2</v>
      </c>
      <c r="R144" s="22">
        <v>-9.3906929239624848E-2</v>
      </c>
      <c r="S144" s="22">
        <v>-4.9262830641876976E-2</v>
      </c>
    </row>
    <row r="145" spans="14:19" x14ac:dyDescent="0.3">
      <c r="N145" s="22">
        <v>-6.715103260278249E-2</v>
      </c>
      <c r="O145" s="22">
        <v>-4.0422428863419513E-2</v>
      </c>
      <c r="R145" s="22">
        <v>-6.9690294270230463E-2</v>
      </c>
      <c r="S145" s="22">
        <v>-4.9041082608441255E-2</v>
      </c>
    </row>
    <row r="146" spans="14:19" x14ac:dyDescent="0.3">
      <c r="N146" s="22">
        <v>1.0911872246407023E-3</v>
      </c>
      <c r="O146" s="22">
        <v>-4.016704661497858E-2</v>
      </c>
      <c r="R146" s="22">
        <v>1.2513845059636264E-4</v>
      </c>
      <c r="S146" s="22">
        <v>-4.764560094376101E-2</v>
      </c>
    </row>
    <row r="147" spans="14:19" x14ac:dyDescent="0.3">
      <c r="N147" s="22">
        <v>-2.1577292439160428E-2</v>
      </c>
      <c r="O147" s="22">
        <v>-4.0040175717751925E-2</v>
      </c>
      <c r="R147" s="22">
        <v>-3.5370231667138041E-2</v>
      </c>
      <c r="S147" s="22">
        <v>-4.6909066206234584E-2</v>
      </c>
    </row>
    <row r="148" spans="14:19" x14ac:dyDescent="0.3">
      <c r="N148" s="22">
        <v>-2.6883531656390514E-2</v>
      </c>
      <c r="O148" s="22">
        <v>-3.9534238720569242E-2</v>
      </c>
      <c r="R148" s="22">
        <v>9.4421796028889254E-2</v>
      </c>
      <c r="S148" s="22">
        <v>-4.6043655628455082E-2</v>
      </c>
    </row>
    <row r="149" spans="14:19" x14ac:dyDescent="0.3">
      <c r="N149" s="22">
        <v>-1.4900913357215745E-2</v>
      </c>
      <c r="O149" s="22">
        <v>-3.8622018817348169E-2</v>
      </c>
      <c r="R149" s="22">
        <v>-1.2915991303044466E-2</v>
      </c>
      <c r="S149" s="22">
        <v>-4.5916319038360118E-2</v>
      </c>
    </row>
    <row r="150" spans="14:19" x14ac:dyDescent="0.3">
      <c r="N150" s="22">
        <v>9.3615870813341495E-2</v>
      </c>
      <c r="O150" s="22">
        <v>-3.8433968446650146E-2</v>
      </c>
      <c r="R150" s="22">
        <v>-7.6365740736861171E-2</v>
      </c>
      <c r="S150" s="22">
        <v>-4.584513597059281E-2</v>
      </c>
    </row>
    <row r="151" spans="14:19" x14ac:dyDescent="0.3">
      <c r="N151" s="22">
        <v>-7.8874654576533337E-2</v>
      </c>
      <c r="O151" s="22">
        <v>-3.8010480191414286E-2</v>
      </c>
      <c r="R151" s="22">
        <v>-7.5193181514711743E-2</v>
      </c>
      <c r="S151" s="22">
        <v>-4.5817219579080498E-2</v>
      </c>
    </row>
    <row r="152" spans="14:19" x14ac:dyDescent="0.3">
      <c r="N152" s="22">
        <v>-8.7578400729391326E-2</v>
      </c>
      <c r="O152" s="22">
        <v>-3.737929153732078E-2</v>
      </c>
      <c r="R152" s="22">
        <v>3.8081984743063318E-2</v>
      </c>
      <c r="S152" s="22">
        <v>-4.5563736628306623E-2</v>
      </c>
    </row>
    <row r="153" spans="14:19" x14ac:dyDescent="0.3">
      <c r="N153" s="22">
        <v>-2.2587716097496754E-2</v>
      </c>
      <c r="O153" s="22">
        <v>-3.6825645843156174E-2</v>
      </c>
      <c r="R153" s="22">
        <v>9.921764544238898E-2</v>
      </c>
      <c r="S153" s="22">
        <v>-4.5030528139479498E-2</v>
      </c>
    </row>
    <row r="154" spans="14:19" x14ac:dyDescent="0.3">
      <c r="N154" s="22">
        <v>-3.3299866294113134E-2</v>
      </c>
      <c r="O154" s="22">
        <v>-3.6597833239710775E-2</v>
      </c>
      <c r="R154" s="22">
        <v>-8.8015384974009625E-2</v>
      </c>
      <c r="S154" s="22">
        <v>-4.4463337437818939E-2</v>
      </c>
    </row>
    <row r="155" spans="14:19" x14ac:dyDescent="0.3">
      <c r="N155" s="22">
        <v>-1.8731218167551023E-2</v>
      </c>
      <c r="O155" s="22">
        <v>-3.6394693463685401E-2</v>
      </c>
      <c r="R155" s="22">
        <v>-7.3885690634576395E-3</v>
      </c>
      <c r="S155" s="22">
        <v>-4.4231025595242973E-2</v>
      </c>
    </row>
    <row r="156" spans="14:19" x14ac:dyDescent="0.3">
      <c r="N156" s="22">
        <v>-5.3261692859281506E-2</v>
      </c>
      <c r="O156" s="22">
        <v>-3.6258004037939773E-2</v>
      </c>
      <c r="R156" s="22">
        <v>-5.8631780803187095E-2</v>
      </c>
      <c r="S156" s="22">
        <v>-4.4153211540553627E-2</v>
      </c>
    </row>
    <row r="157" spans="14:19" x14ac:dyDescent="0.3">
      <c r="N157" s="22">
        <v>-1.5256819130327073E-2</v>
      </c>
      <c r="O157" s="22">
        <v>-3.6244435407364772E-2</v>
      </c>
      <c r="R157" s="22">
        <v>0.11840228965462418</v>
      </c>
      <c r="S157" s="22">
        <v>-4.4109625837551847E-2</v>
      </c>
    </row>
    <row r="158" spans="14:19" x14ac:dyDescent="0.3">
      <c r="N158" s="22">
        <v>-3.3066003053225823E-2</v>
      </c>
      <c r="O158" s="22">
        <v>-3.6097986830010836E-2</v>
      </c>
      <c r="R158" s="22">
        <v>-3.5268141646536633E-2</v>
      </c>
      <c r="S158" s="22">
        <v>-4.3964486235607669E-2</v>
      </c>
    </row>
    <row r="159" spans="14:19" x14ac:dyDescent="0.3">
      <c r="N159" s="22">
        <v>-1.9632625094100603E-2</v>
      </c>
      <c r="O159" s="22">
        <v>-3.5657328882962608E-2</v>
      </c>
      <c r="R159" s="22">
        <v>6.499969658795679E-2</v>
      </c>
      <c r="S159" s="22">
        <v>-4.3904963547236942E-2</v>
      </c>
    </row>
    <row r="160" spans="14:19" x14ac:dyDescent="0.3">
      <c r="N160" s="22">
        <v>2.3625544090031952E-3</v>
      </c>
      <c r="O160" s="22">
        <v>-3.5044254806961606E-2</v>
      </c>
      <c r="R160" s="22">
        <v>-6.8065439390260662E-2</v>
      </c>
      <c r="S160" s="22">
        <v>-4.3156999800804452E-2</v>
      </c>
    </row>
    <row r="161" spans="14:19" x14ac:dyDescent="0.3">
      <c r="N161" s="22">
        <v>-2.4193824942756875E-2</v>
      </c>
      <c r="O161" s="22">
        <v>-3.4847842854981492E-2</v>
      </c>
      <c r="R161" s="22">
        <v>7.3239139940266235E-2</v>
      </c>
      <c r="S161" s="22">
        <v>-4.2549685051058939E-2</v>
      </c>
    </row>
    <row r="162" spans="14:19" x14ac:dyDescent="0.3">
      <c r="N162" s="22">
        <v>-2.0454784919933799E-2</v>
      </c>
      <c r="O162" s="22">
        <v>-3.4818646397253961E-2</v>
      </c>
      <c r="R162" s="22">
        <v>-0.11167621762032712</v>
      </c>
      <c r="S162" s="22">
        <v>-4.2541245395537414E-2</v>
      </c>
    </row>
    <row r="163" spans="14:19" x14ac:dyDescent="0.3">
      <c r="N163" s="22">
        <v>2.2382759810619379E-3</v>
      </c>
      <c r="O163" s="22">
        <v>-3.4401435903657684E-2</v>
      </c>
      <c r="R163" s="22">
        <v>-1.2254654269106435E-2</v>
      </c>
      <c r="S163" s="22">
        <v>-4.1869264960899932E-2</v>
      </c>
    </row>
    <row r="164" spans="14:19" x14ac:dyDescent="0.3">
      <c r="N164" s="22">
        <v>4.3698900203463176E-2</v>
      </c>
      <c r="O164" s="22">
        <v>-3.4312574502611937E-2</v>
      </c>
      <c r="R164" s="22">
        <v>2.9843184872647699E-2</v>
      </c>
      <c r="S164" s="22">
        <v>-4.1786943423156808E-2</v>
      </c>
    </row>
    <row r="165" spans="14:19" x14ac:dyDescent="0.3">
      <c r="N165" s="22">
        <v>-6.1667652826969122E-2</v>
      </c>
      <c r="O165" s="22">
        <v>-3.3999089538495231E-2</v>
      </c>
      <c r="R165" s="22">
        <v>-7.1259769743657886E-2</v>
      </c>
      <c r="S165" s="22">
        <v>-4.1020078662110104E-2</v>
      </c>
    </row>
    <row r="166" spans="14:19" x14ac:dyDescent="0.3">
      <c r="N166" s="22">
        <v>9.2314725901671502E-2</v>
      </c>
      <c r="O166" s="22">
        <v>-3.3862868169656779E-2</v>
      </c>
      <c r="R166" s="22">
        <v>-5.4876870704968939E-2</v>
      </c>
      <c r="S166" s="22">
        <v>-4.0700336540880844E-2</v>
      </c>
    </row>
    <row r="167" spans="14:19" x14ac:dyDescent="0.3">
      <c r="N167" s="22">
        <v>-1.503023118719056E-2</v>
      </c>
      <c r="O167" s="22">
        <v>-3.377762770603579E-2</v>
      </c>
      <c r="R167" s="22">
        <v>3.2956689200927203E-2</v>
      </c>
      <c r="S167" s="22">
        <v>-4.0332468099127272E-2</v>
      </c>
    </row>
    <row r="168" spans="14:19" x14ac:dyDescent="0.3">
      <c r="N168" s="22">
        <v>-1.5270550839431837E-2</v>
      </c>
      <c r="O168" s="22">
        <v>-3.3490461353868406E-2</v>
      </c>
      <c r="R168" s="22">
        <v>-7.4485733502186097E-2</v>
      </c>
      <c r="S168" s="22">
        <v>-4.0277287765433517E-2</v>
      </c>
    </row>
    <row r="169" spans="14:19" x14ac:dyDescent="0.3">
      <c r="N169" s="22">
        <v>-2.4901315525749215E-2</v>
      </c>
      <c r="O169" s="22">
        <v>-3.311382685034639E-2</v>
      </c>
      <c r="R169" s="22">
        <v>7.1356954875502837E-2</v>
      </c>
      <c r="S169" s="22">
        <v>-3.8916980240496252E-2</v>
      </c>
    </row>
    <row r="170" spans="14:19" x14ac:dyDescent="0.3">
      <c r="N170" s="22">
        <v>-0.10119310930887299</v>
      </c>
      <c r="O170" s="22">
        <v>-3.2681937759195701E-2</v>
      </c>
      <c r="R170" s="22">
        <v>-1.9985331467066381E-2</v>
      </c>
      <c r="S170" s="22">
        <v>-3.8717419150177124E-2</v>
      </c>
    </row>
    <row r="171" spans="14:19" x14ac:dyDescent="0.3">
      <c r="N171" s="22">
        <v>-2.7412747195782572E-2</v>
      </c>
      <c r="O171" s="22">
        <v>-3.2553341857411378E-2</v>
      </c>
      <c r="R171" s="22">
        <v>-7.6833192426361552E-2</v>
      </c>
      <c r="S171" s="22">
        <v>-3.8527118749539402E-2</v>
      </c>
    </row>
    <row r="172" spans="14:19" x14ac:dyDescent="0.3">
      <c r="N172" s="22">
        <v>-9.9259524175288938E-2</v>
      </c>
      <c r="O172" s="22">
        <v>-3.136616103492218E-2</v>
      </c>
      <c r="R172" s="22">
        <v>-1.1191061092888643E-3</v>
      </c>
      <c r="S172" s="22">
        <v>-3.8507121812766595E-2</v>
      </c>
    </row>
    <row r="173" spans="14:19" x14ac:dyDescent="0.3">
      <c r="N173" s="22">
        <v>-3.1850878548943265E-2</v>
      </c>
      <c r="O173" s="22">
        <v>-3.0958483341975818E-2</v>
      </c>
      <c r="R173" s="22">
        <v>0.16259289293117793</v>
      </c>
      <c r="S173" s="22">
        <v>-3.8356623155729325E-2</v>
      </c>
    </row>
    <row r="174" spans="14:19" x14ac:dyDescent="0.3">
      <c r="N174" s="22">
        <v>-8.8893151440166018E-2</v>
      </c>
      <c r="O174" s="22">
        <v>-3.0726386849233733E-2</v>
      </c>
      <c r="R174" s="22">
        <v>-1.1334196983289746E-4</v>
      </c>
      <c r="S174" s="22">
        <v>-3.8256420284942083E-2</v>
      </c>
    </row>
    <row r="175" spans="14:19" x14ac:dyDescent="0.3">
      <c r="N175" s="22">
        <v>-3.4212872271350753E-2</v>
      </c>
      <c r="O175" s="22">
        <v>-3.0706395471785941E-2</v>
      </c>
      <c r="R175" s="22">
        <v>0.15817878468191268</v>
      </c>
      <c r="S175" s="22">
        <v>-3.7905447693409672E-2</v>
      </c>
    </row>
    <row r="176" spans="14:19" x14ac:dyDescent="0.3">
      <c r="N176" s="22">
        <v>-1.5953542881683019E-3</v>
      </c>
      <c r="O176" s="22">
        <v>-3.0194058071834923E-2</v>
      </c>
      <c r="R176" s="22">
        <v>5.680817343281408E-3</v>
      </c>
      <c r="S176" s="22">
        <v>-3.7673631226904356E-2</v>
      </c>
    </row>
    <row r="177" spans="14:19" x14ac:dyDescent="0.3">
      <c r="N177" s="22">
        <v>5.1070586856827305E-5</v>
      </c>
      <c r="O177" s="22">
        <v>-3.0097783108468473E-2</v>
      </c>
      <c r="R177" s="22">
        <v>-0.15188621017051318</v>
      </c>
      <c r="S177" s="22">
        <v>-3.7310706123325321E-2</v>
      </c>
    </row>
    <row r="178" spans="14:19" x14ac:dyDescent="0.3">
      <c r="N178" s="22">
        <v>-7.7690850476180712E-3</v>
      </c>
      <c r="O178" s="22">
        <v>-2.91549667451802E-2</v>
      </c>
      <c r="R178" s="22">
        <v>4.6210908942291851E-3</v>
      </c>
      <c r="S178" s="22">
        <v>-3.5930881065323217E-2</v>
      </c>
    </row>
    <row r="179" spans="14:19" x14ac:dyDescent="0.3">
      <c r="N179" s="22">
        <v>-0.10379820361509939</v>
      </c>
      <c r="O179" s="22">
        <v>-2.9064281238055267E-2</v>
      </c>
      <c r="R179" s="22">
        <v>-4.7735557857455979E-2</v>
      </c>
      <c r="S179" s="22">
        <v>-3.5611103971672775E-2</v>
      </c>
    </row>
    <row r="180" spans="14:19" x14ac:dyDescent="0.3">
      <c r="N180" s="22">
        <v>9.1164625259049226E-4</v>
      </c>
      <c r="O180" s="22">
        <v>-2.8911252645720753E-2</v>
      </c>
      <c r="R180" s="22">
        <v>-5.3312482893093038E-2</v>
      </c>
      <c r="S180" s="22">
        <v>-3.5593000840728389E-2</v>
      </c>
    </row>
    <row r="181" spans="14:19" x14ac:dyDescent="0.3">
      <c r="N181" s="22">
        <v>1.5924001481576369E-2</v>
      </c>
      <c r="O181" s="22">
        <v>-2.7941417637938865E-2</v>
      </c>
      <c r="R181" s="22">
        <v>2.7066853727410245E-2</v>
      </c>
      <c r="S181" s="22">
        <v>-3.5153692961250482E-2</v>
      </c>
    </row>
    <row r="182" spans="14:19" x14ac:dyDescent="0.3">
      <c r="N182" s="22">
        <v>-1.1441474974261762E-2</v>
      </c>
      <c r="O182" s="22">
        <v>-2.7736876840465413E-2</v>
      </c>
      <c r="R182" s="22">
        <v>-7.2774266595429182E-2</v>
      </c>
      <c r="S182" s="22">
        <v>-3.4794657428658393E-2</v>
      </c>
    </row>
    <row r="183" spans="14:19" x14ac:dyDescent="0.3">
      <c r="N183" s="22">
        <v>4.5925050342105089E-2</v>
      </c>
      <c r="O183" s="22">
        <v>-2.6346636745710583E-2</v>
      </c>
      <c r="R183" s="22">
        <v>-0.10404559580396441</v>
      </c>
      <c r="S183" s="22">
        <v>-3.465772144543286E-2</v>
      </c>
    </row>
    <row r="184" spans="14:19" x14ac:dyDescent="0.3">
      <c r="N184" s="22">
        <v>-1.4648058595227692E-2</v>
      </c>
      <c r="O184" s="22">
        <v>-2.6015517760719836E-2</v>
      </c>
      <c r="R184" s="22">
        <v>-0.1177396984892175</v>
      </c>
      <c r="S184" s="22">
        <v>-3.4590202120501345E-2</v>
      </c>
    </row>
    <row r="185" spans="14:19" x14ac:dyDescent="0.3">
      <c r="N185" s="22">
        <v>-8.518302653954643E-2</v>
      </c>
      <c r="O185" s="22">
        <v>-2.5765500256099416E-2</v>
      </c>
      <c r="R185" s="22">
        <v>-5.84710870206053E-2</v>
      </c>
      <c r="S185" s="22">
        <v>-3.432359336920443E-2</v>
      </c>
    </row>
    <row r="186" spans="14:19" x14ac:dyDescent="0.3">
      <c r="N186" s="22">
        <v>-3.5496413295078716E-2</v>
      </c>
      <c r="O186" s="22">
        <v>-2.5575896947018867E-2</v>
      </c>
      <c r="R186" s="22">
        <v>-3.4368079903128318E-3</v>
      </c>
      <c r="S186" s="22">
        <v>-3.4192066466453619E-2</v>
      </c>
    </row>
    <row r="187" spans="14:19" x14ac:dyDescent="0.3">
      <c r="N187" s="22">
        <v>-5.1813777527101035E-3</v>
      </c>
      <c r="O187" s="22">
        <v>-2.5009493526501947E-2</v>
      </c>
      <c r="R187" s="22">
        <v>0.17102306452044602</v>
      </c>
      <c r="S187" s="22">
        <v>-3.4191197739514734E-2</v>
      </c>
    </row>
    <row r="188" spans="14:19" x14ac:dyDescent="0.3">
      <c r="N188" s="22">
        <v>-7.3059498415006585E-2</v>
      </c>
      <c r="O188" s="22">
        <v>-2.4747420676014653E-2</v>
      </c>
      <c r="R188" s="22">
        <v>-0.12229156924103646</v>
      </c>
      <c r="S188" s="22">
        <v>-3.410739207798974E-2</v>
      </c>
    </row>
    <row r="189" spans="14:19" x14ac:dyDescent="0.3">
      <c r="N189" s="22">
        <v>-6.2889029803036289E-3</v>
      </c>
      <c r="O189" s="22">
        <v>-2.4553090523457693E-2</v>
      </c>
      <c r="R189" s="22">
        <v>0.16455957302589941</v>
      </c>
      <c r="S189" s="22">
        <v>-3.3760262155972165E-2</v>
      </c>
    </row>
    <row r="190" spans="14:19" x14ac:dyDescent="0.3">
      <c r="N190" s="22">
        <v>2.38332078914444E-2</v>
      </c>
      <c r="O190" s="22">
        <v>-2.415265975428646E-2</v>
      </c>
      <c r="R190" s="22">
        <v>-3.7979684243057005E-2</v>
      </c>
      <c r="S190" s="22">
        <v>-3.3679814988324619E-2</v>
      </c>
    </row>
    <row r="191" spans="14:19" x14ac:dyDescent="0.3">
      <c r="N191" s="22">
        <v>2.3159294337177116E-2</v>
      </c>
      <c r="O191" s="22">
        <v>-2.2966910321205014E-2</v>
      </c>
      <c r="R191" s="22">
        <v>0.17349618961012989</v>
      </c>
      <c r="S191" s="22">
        <v>-3.342077041474581E-2</v>
      </c>
    </row>
    <row r="192" spans="14:19" x14ac:dyDescent="0.3">
      <c r="N192" s="22">
        <v>4.3710838023314769E-2</v>
      </c>
      <c r="O192" s="22">
        <v>-2.2779659724871393E-2</v>
      </c>
      <c r="R192" s="22">
        <v>2.3258275669640255E-2</v>
      </c>
      <c r="S192" s="22">
        <v>-3.3351519054767659E-2</v>
      </c>
    </row>
    <row r="193" spans="14:19" x14ac:dyDescent="0.3">
      <c r="N193" s="22">
        <v>9.5934784188949629E-3</v>
      </c>
      <c r="O193" s="22">
        <v>-2.2641023561563223E-2</v>
      </c>
      <c r="R193" s="22">
        <v>-7.1706679862481804E-2</v>
      </c>
      <c r="S193" s="22">
        <v>-3.2938128617037488E-2</v>
      </c>
    </row>
    <row r="194" spans="14:19" x14ac:dyDescent="0.3">
      <c r="N194" s="22">
        <v>-2.7292316492174479E-2</v>
      </c>
      <c r="O194" s="22">
        <v>-2.2634040954387785E-2</v>
      </c>
      <c r="R194" s="22">
        <v>4.8875889703134251E-2</v>
      </c>
      <c r="S194" s="22">
        <v>-3.263558414493764E-2</v>
      </c>
    </row>
    <row r="195" spans="14:19" x14ac:dyDescent="0.3">
      <c r="N195" s="22">
        <v>-7.9842590731705687E-2</v>
      </c>
      <c r="O195" s="22">
        <v>-2.2435760956175166E-2</v>
      </c>
      <c r="R195" s="22">
        <v>5.9241638232969684E-3</v>
      </c>
      <c r="S195" s="22">
        <v>-3.2277124874268218E-2</v>
      </c>
    </row>
    <row r="196" spans="14:19" x14ac:dyDescent="0.3">
      <c r="N196" s="22">
        <v>-2.779531525080603E-2</v>
      </c>
      <c r="O196" s="22">
        <v>-2.1777890718676862E-2</v>
      </c>
      <c r="R196" s="22">
        <v>1.7568716591870107E-2</v>
      </c>
      <c r="S196" s="22">
        <v>-3.2161779670159263E-2</v>
      </c>
    </row>
    <row r="197" spans="14:19" x14ac:dyDescent="0.3">
      <c r="N197" s="22">
        <v>-0.12123231581435046</v>
      </c>
      <c r="O197" s="22">
        <v>-2.171540140205197E-2</v>
      </c>
      <c r="R197" s="22">
        <v>-5.6649894551493329E-2</v>
      </c>
      <c r="S197" s="22">
        <v>-3.1925245982966088E-2</v>
      </c>
    </row>
    <row r="198" spans="14:19" x14ac:dyDescent="0.3">
      <c r="N198" s="22">
        <v>-1.3667808817419885E-2</v>
      </c>
      <c r="O198" s="22">
        <v>-2.1668373747617542E-2</v>
      </c>
      <c r="R198" s="22">
        <v>-6.1560816529511175E-2</v>
      </c>
      <c r="S198" s="22">
        <v>-3.1865176364219039E-2</v>
      </c>
    </row>
    <row r="199" spans="14:19" x14ac:dyDescent="0.3">
      <c r="N199" s="22">
        <v>1.063140121390943E-2</v>
      </c>
      <c r="O199" s="22">
        <v>-2.1248455900459401E-2</v>
      </c>
      <c r="R199" s="22">
        <v>-3.0473040168182114E-2</v>
      </c>
      <c r="S199" s="22">
        <v>-3.1825073380051028E-2</v>
      </c>
    </row>
    <row r="200" spans="14:19" x14ac:dyDescent="0.3">
      <c r="N200" s="22">
        <v>2.248677021906334E-2</v>
      </c>
      <c r="O200" s="22">
        <v>-2.1113687459342584E-2</v>
      </c>
      <c r="R200" s="22">
        <v>6.4293163760818839E-2</v>
      </c>
      <c r="S200" s="22">
        <v>-3.1785396406513344E-2</v>
      </c>
    </row>
    <row r="201" spans="14:19" x14ac:dyDescent="0.3">
      <c r="N201" s="22">
        <v>5.4845351208887727E-2</v>
      </c>
      <c r="O201" s="22">
        <v>-1.9490459317830333E-2</v>
      </c>
      <c r="R201" s="22">
        <v>2.4069453721240919E-2</v>
      </c>
      <c r="S201" s="22">
        <v>-3.1669803548159181E-2</v>
      </c>
    </row>
    <row r="202" spans="14:19" x14ac:dyDescent="0.3">
      <c r="N202" s="22">
        <v>3.2699859606643844E-2</v>
      </c>
      <c r="O202" s="22">
        <v>-1.9016403174154761E-2</v>
      </c>
      <c r="R202" s="22">
        <v>-0.11599094960735556</v>
      </c>
      <c r="S202" s="22">
        <v>-3.1568582546626311E-2</v>
      </c>
    </row>
    <row r="203" spans="14:19" x14ac:dyDescent="0.3">
      <c r="N203" s="22">
        <v>-3.3982846222516516E-2</v>
      </c>
      <c r="O203" s="22">
        <v>-1.8695249862667573E-2</v>
      </c>
      <c r="R203" s="22">
        <v>-5.3247730696027645E-2</v>
      </c>
      <c r="S203" s="22">
        <v>-3.0948682610935391E-2</v>
      </c>
    </row>
    <row r="204" spans="14:19" x14ac:dyDescent="0.3">
      <c r="N204" s="22">
        <v>-7.9179786727492041E-2</v>
      </c>
      <c r="O204" s="22">
        <v>-1.8449118066958925E-2</v>
      </c>
      <c r="R204" s="22">
        <v>7.9844052493388301E-2</v>
      </c>
      <c r="S204" s="22">
        <v>-3.0856296980015602E-2</v>
      </c>
    </row>
    <row r="205" spans="14:19" x14ac:dyDescent="0.3">
      <c r="N205" s="22">
        <v>9.8186746438600203E-3</v>
      </c>
      <c r="O205" s="22">
        <v>-1.8297795726689214E-2</v>
      </c>
      <c r="R205" s="22">
        <v>1.1046450837557037E-2</v>
      </c>
      <c r="S205" s="22">
        <v>-3.0611776206504987E-2</v>
      </c>
    </row>
    <row r="206" spans="14:19" x14ac:dyDescent="0.3">
      <c r="N206" s="22">
        <v>3.8994747092150839E-2</v>
      </c>
      <c r="O206" s="22">
        <v>-1.8186628127636051E-2</v>
      </c>
      <c r="R206" s="22">
        <v>2.6164106755089983E-2</v>
      </c>
      <c r="S206" s="22">
        <v>-2.9619805166723939E-2</v>
      </c>
    </row>
    <row r="207" spans="14:19" x14ac:dyDescent="0.3">
      <c r="N207" s="22">
        <v>-3.0018923091615329E-2</v>
      </c>
      <c r="O207" s="22">
        <v>-1.8159054226292493E-2</v>
      </c>
      <c r="R207" s="22">
        <v>9.4112948025752569E-3</v>
      </c>
      <c r="S207" s="22">
        <v>-2.9465652720916238E-2</v>
      </c>
    </row>
    <row r="208" spans="14:19" x14ac:dyDescent="0.3">
      <c r="N208" s="22">
        <v>-1.0539210804215868E-2</v>
      </c>
      <c r="O208" s="22">
        <v>-1.7294559649800256E-2</v>
      </c>
      <c r="R208" s="22">
        <v>-6.0756669485129422E-2</v>
      </c>
      <c r="S208" s="22">
        <v>-2.8609577627559307E-2</v>
      </c>
    </row>
    <row r="209" spans="14:19" x14ac:dyDescent="0.3">
      <c r="N209" s="22">
        <v>-1.4941005724566886E-2</v>
      </c>
      <c r="O209" s="22">
        <v>-1.6982106415293879E-2</v>
      </c>
      <c r="R209" s="22">
        <v>-2.826202904938141E-2</v>
      </c>
      <c r="S209" s="22">
        <v>-2.829722643919956E-2</v>
      </c>
    </row>
    <row r="210" spans="14:19" x14ac:dyDescent="0.3">
      <c r="N210" s="22">
        <v>-8.2116585492375743E-2</v>
      </c>
      <c r="O210" s="22">
        <v>-1.6968235835322587E-2</v>
      </c>
      <c r="R210" s="22">
        <v>-8.7091022892350961E-2</v>
      </c>
      <c r="S210" s="22">
        <v>-2.8125679979244117E-2</v>
      </c>
    </row>
    <row r="211" spans="14:19" x14ac:dyDescent="0.3">
      <c r="N211" s="22">
        <v>2.2145937429596294E-2</v>
      </c>
      <c r="O211" s="22">
        <v>-1.6876703929719405E-2</v>
      </c>
      <c r="R211" s="22">
        <v>-6.126420783777195E-2</v>
      </c>
      <c r="S211" s="22">
        <v>-2.7866025348298934E-2</v>
      </c>
    </row>
    <row r="212" spans="14:19" x14ac:dyDescent="0.3">
      <c r="N212" s="22">
        <v>-2.7856622730143665E-2</v>
      </c>
      <c r="O212" s="22">
        <v>-1.5800182297048493E-2</v>
      </c>
      <c r="R212" s="22">
        <v>9.5075794810912329E-2</v>
      </c>
      <c r="S212" s="22">
        <v>-2.7674755151513519E-2</v>
      </c>
    </row>
    <row r="213" spans="14:19" x14ac:dyDescent="0.3">
      <c r="N213" s="22">
        <v>1.1503792655198936E-2</v>
      </c>
      <c r="O213" s="22">
        <v>-1.5411744464944255E-2</v>
      </c>
      <c r="R213" s="22">
        <v>2.2012585307689542E-2</v>
      </c>
      <c r="S213" s="22">
        <v>-2.7486878515340082E-2</v>
      </c>
    </row>
    <row r="214" spans="14:19" x14ac:dyDescent="0.3">
      <c r="N214" s="22">
        <v>3.4122004295419062E-3</v>
      </c>
      <c r="O214" s="22">
        <v>-1.4083290426157996E-2</v>
      </c>
      <c r="R214" s="22">
        <v>1.0027623156515106E-2</v>
      </c>
      <c r="S214" s="22">
        <v>-2.7187069822910331E-2</v>
      </c>
    </row>
    <row r="215" spans="14:19" x14ac:dyDescent="0.3">
      <c r="N215" s="22">
        <v>-2.7081474146494894E-2</v>
      </c>
      <c r="O215" s="22">
        <v>-1.39529822959501E-2</v>
      </c>
      <c r="R215" s="22">
        <v>2.313642145815753E-3</v>
      </c>
      <c r="S215" s="22">
        <v>-2.6858942623679605E-2</v>
      </c>
    </row>
    <row r="216" spans="14:19" x14ac:dyDescent="0.3">
      <c r="N216" s="22">
        <v>1.4423085439858013E-2</v>
      </c>
      <c r="O216" s="22">
        <v>-1.3190031696056398E-2</v>
      </c>
      <c r="R216" s="22">
        <v>2.6799933600709397E-2</v>
      </c>
      <c r="S216" s="22">
        <v>-2.662713096178751E-2</v>
      </c>
    </row>
    <row r="217" spans="14:19" x14ac:dyDescent="0.3">
      <c r="N217" s="22">
        <v>-2.9954244820689424E-2</v>
      </c>
      <c r="O217" s="22">
        <v>-1.2871452415471385E-2</v>
      </c>
      <c r="R217" s="22">
        <v>3.0887753015297226E-2</v>
      </c>
      <c r="S217" s="22">
        <v>-2.6501901914224912E-2</v>
      </c>
    </row>
    <row r="218" spans="14:19" x14ac:dyDescent="0.3">
      <c r="N218" s="22">
        <v>7.976999758768627E-2</v>
      </c>
      <c r="O218" s="22">
        <v>-1.2544187619720093E-2</v>
      </c>
      <c r="R218" s="22">
        <v>8.0051545039587835E-2</v>
      </c>
      <c r="S218" s="22">
        <v>-2.6453992864103659E-2</v>
      </c>
    </row>
    <row r="219" spans="14:19" x14ac:dyDescent="0.3">
      <c r="N219" s="22">
        <v>-7.5970698758746347E-2</v>
      </c>
      <c r="O219" s="22">
        <v>-1.1890016811788362E-2</v>
      </c>
      <c r="R219" s="22">
        <v>3.0396136739646251E-2</v>
      </c>
      <c r="S219" s="22">
        <v>-2.5369636211225677E-2</v>
      </c>
    </row>
    <row r="220" spans="14:19" x14ac:dyDescent="0.3">
      <c r="N220" s="22">
        <v>0.16801968512788745</v>
      </c>
      <c r="O220" s="22">
        <v>-1.15620158036156E-2</v>
      </c>
      <c r="R220" s="22">
        <v>-1.1543830398373797E-2</v>
      </c>
      <c r="S220" s="22">
        <v>-2.4914749211338919E-2</v>
      </c>
    </row>
    <row r="221" spans="14:19" x14ac:dyDescent="0.3">
      <c r="N221" s="22">
        <v>-8.5181856835236214E-2</v>
      </c>
      <c r="O221" s="22">
        <v>-1.0842522332552562E-2</v>
      </c>
      <c r="R221" s="22">
        <v>2.6002649513887283E-2</v>
      </c>
      <c r="S221" s="22">
        <v>-2.486027226928475E-2</v>
      </c>
    </row>
    <row r="222" spans="14:19" x14ac:dyDescent="0.3">
      <c r="N222" s="22">
        <v>0.16564399024025184</v>
      </c>
      <c r="O222" s="22">
        <v>-1.0684002487024724E-2</v>
      </c>
      <c r="R222" s="22">
        <v>1.6897717470316764E-2</v>
      </c>
      <c r="S222" s="22">
        <v>-2.4765479971745163E-2</v>
      </c>
    </row>
    <row r="223" spans="14:19" x14ac:dyDescent="0.3">
      <c r="N223" s="22">
        <v>9.4003389387305458E-3</v>
      </c>
      <c r="O223" s="22">
        <v>-1.0399694288358075E-2</v>
      </c>
      <c r="R223" s="22">
        <v>8.5011506290231104E-2</v>
      </c>
      <c r="S223" s="22">
        <v>-2.4658308031518056E-2</v>
      </c>
    </row>
    <row r="224" spans="14:19" x14ac:dyDescent="0.3">
      <c r="N224" s="22">
        <v>-2.1373916339249788E-2</v>
      </c>
      <c r="O224" s="22">
        <v>-1.0360965821770707E-2</v>
      </c>
      <c r="R224" s="22">
        <v>-3.5324327392255217E-2</v>
      </c>
      <c r="S224" s="22">
        <v>-2.43017827143934E-2</v>
      </c>
    </row>
    <row r="225" spans="14:19" x14ac:dyDescent="0.3">
      <c r="N225" s="22">
        <v>-5.4394073939276422E-2</v>
      </c>
      <c r="O225" s="22">
        <v>-9.7806819915671195E-3</v>
      </c>
      <c r="R225" s="22">
        <v>-7.2522482203396077E-2</v>
      </c>
      <c r="S225" s="22">
        <v>-2.420357449333177E-2</v>
      </c>
    </row>
    <row r="226" spans="14:19" x14ac:dyDescent="0.3">
      <c r="N226" s="22">
        <v>1.1072877727947211E-2</v>
      </c>
      <c r="O226" s="22">
        <v>-8.901097754019982E-3</v>
      </c>
      <c r="R226" s="22">
        <v>-3.2275220787271172E-2</v>
      </c>
      <c r="S226" s="22">
        <v>-2.4082472290843843E-2</v>
      </c>
    </row>
    <row r="227" spans="14:19" x14ac:dyDescent="0.3">
      <c r="N227" s="22">
        <v>5.3133957114417263E-2</v>
      </c>
      <c r="O227" s="22">
        <v>-8.2220931734333647E-3</v>
      </c>
      <c r="R227" s="22">
        <v>-6.5331468025667194E-2</v>
      </c>
      <c r="S227" s="22">
        <v>-2.3884974820118254E-2</v>
      </c>
    </row>
    <row r="228" spans="14:19" x14ac:dyDescent="0.3">
      <c r="N228" s="22">
        <v>-3.6434992911542396E-2</v>
      </c>
      <c r="O228" s="22">
        <v>-7.5008910736536483E-3</v>
      </c>
      <c r="R228" s="22">
        <v>-6.9959218754973101E-2</v>
      </c>
      <c r="S228" s="22">
        <v>-2.3697445570325937E-2</v>
      </c>
    </row>
    <row r="229" spans="14:19" x14ac:dyDescent="0.3">
      <c r="N229" s="22">
        <v>4.0902675208977501E-2</v>
      </c>
      <c r="O229" s="22">
        <v>-7.4840356110137396E-3</v>
      </c>
      <c r="R229" s="22">
        <v>-0.17152666361638536</v>
      </c>
      <c r="S229" s="22">
        <v>-2.234083542367582E-2</v>
      </c>
    </row>
    <row r="230" spans="14:19" x14ac:dyDescent="0.3">
      <c r="N230" s="22">
        <v>-2.5939148794126288E-2</v>
      </c>
      <c r="O230" s="22">
        <v>-6.4364550933993514E-3</v>
      </c>
      <c r="R230" s="22">
        <v>-0.11950558348593632</v>
      </c>
      <c r="S230" s="22">
        <v>-2.2296238091748077E-2</v>
      </c>
    </row>
    <row r="231" spans="14:19" x14ac:dyDescent="0.3">
      <c r="N231" s="22">
        <v>-1.1861715270516771E-2</v>
      </c>
      <c r="O231" s="22">
        <v>-6.1350343160258003E-3</v>
      </c>
      <c r="R231" s="22">
        <v>4.7386092399943486E-3</v>
      </c>
      <c r="S231" s="22">
        <v>-2.228682667614626E-2</v>
      </c>
    </row>
    <row r="232" spans="14:19" x14ac:dyDescent="0.3">
      <c r="N232" s="22">
        <v>3.0444531479582315E-3</v>
      </c>
      <c r="O232" s="22">
        <v>-5.7510185567203886E-3</v>
      </c>
      <c r="R232" s="22">
        <v>6.6270758544927227E-3</v>
      </c>
      <c r="S232" s="22">
        <v>-2.2188187784764543E-2</v>
      </c>
    </row>
    <row r="233" spans="14:19" x14ac:dyDescent="0.3">
      <c r="N233" s="22">
        <v>-6.3623622252284573E-3</v>
      </c>
      <c r="O233" s="22">
        <v>-5.0983429698976401E-3</v>
      </c>
      <c r="R233" s="22">
        <v>3.863709810859306E-2</v>
      </c>
      <c r="S233" s="22">
        <v>-2.2151059378772375E-2</v>
      </c>
    </row>
    <row r="234" spans="14:19" x14ac:dyDescent="0.3">
      <c r="N234" s="22">
        <v>1.73736616441032E-2</v>
      </c>
      <c r="O234" s="22">
        <v>-4.6306772043319122E-3</v>
      </c>
      <c r="R234" s="22">
        <v>-2.7882358846450933E-3</v>
      </c>
      <c r="S234" s="22">
        <v>-2.2128285464332265E-2</v>
      </c>
    </row>
    <row r="235" spans="14:19" x14ac:dyDescent="0.3">
      <c r="N235" s="22">
        <v>-3.1931894917586634E-2</v>
      </c>
      <c r="O235" s="22">
        <v>-4.1468556030268555E-3</v>
      </c>
      <c r="R235" s="22">
        <v>-5.4547478879755307E-2</v>
      </c>
      <c r="S235" s="22">
        <v>-2.2036692192435536E-2</v>
      </c>
    </row>
    <row r="236" spans="14:19" x14ac:dyDescent="0.3">
      <c r="N236" s="22">
        <v>3.1937924044395383E-2</v>
      </c>
      <c r="O236" s="22">
        <v>-3.2609597999576634E-3</v>
      </c>
      <c r="R236" s="22">
        <v>9.1844829755705515E-2</v>
      </c>
      <c r="S236" s="22">
        <v>-2.1986548187941324E-2</v>
      </c>
    </row>
    <row r="237" spans="14:19" x14ac:dyDescent="0.3">
      <c r="N237" s="22">
        <v>-7.4675032286159904E-2</v>
      </c>
      <c r="O237" s="22">
        <v>-2.8313109840222284E-3</v>
      </c>
      <c r="R237" s="22">
        <v>6.5924474759083279E-3</v>
      </c>
      <c r="S237" s="22">
        <v>-2.1663258006129518E-2</v>
      </c>
    </row>
    <row r="238" spans="14:19" x14ac:dyDescent="0.3">
      <c r="N238" s="22">
        <v>8.6410165893749391E-4</v>
      </c>
      <c r="O238" s="22">
        <v>-2.7612460713415388E-3</v>
      </c>
      <c r="R238" s="22">
        <v>2.1541234984543162E-2</v>
      </c>
      <c r="S238" s="22">
        <v>-2.1216843520867681E-2</v>
      </c>
    </row>
    <row r="239" spans="14:19" x14ac:dyDescent="0.3">
      <c r="N239" s="22">
        <v>0.18658608447599312</v>
      </c>
      <c r="O239" s="22">
        <v>-2.245862826873446E-3</v>
      </c>
      <c r="R239" s="22">
        <v>7.4658966696157847E-2</v>
      </c>
      <c r="S239" s="22">
        <v>-2.0965563671625193E-2</v>
      </c>
    </row>
    <row r="240" spans="14:19" x14ac:dyDescent="0.3">
      <c r="N240" s="22">
        <v>-4.260110577518661E-2</v>
      </c>
      <c r="O240" s="22">
        <v>-2.2066791427543531E-3</v>
      </c>
      <c r="R240" s="22">
        <v>7.7746205151182718E-2</v>
      </c>
      <c r="S240" s="22">
        <v>-2.0296241862652969E-2</v>
      </c>
    </row>
    <row r="241" spans="14:19" x14ac:dyDescent="0.3">
      <c r="N241" s="22">
        <v>4.8165383886321578E-2</v>
      </c>
      <c r="O241" s="22">
        <v>-2.1494625903046849E-3</v>
      </c>
      <c r="R241" s="22">
        <v>-5.8649470781444696E-2</v>
      </c>
      <c r="S241" s="22">
        <v>-2.0071419061083229E-2</v>
      </c>
    </row>
    <row r="242" spans="14:19" x14ac:dyDescent="0.3">
      <c r="N242" s="22">
        <v>2.2246247533143526E-2</v>
      </c>
      <c r="O242" s="22">
        <v>-1.8042330030308973E-3</v>
      </c>
      <c r="R242" s="22">
        <v>-9.8988300347054026E-3</v>
      </c>
      <c r="S242" s="22">
        <v>-2.0017618072074722E-2</v>
      </c>
    </row>
    <row r="243" spans="14:19" x14ac:dyDescent="0.3">
      <c r="N243" s="22">
        <v>-7.6811848005902461E-2</v>
      </c>
      <c r="O243" s="22">
        <v>-1.616256087518142E-3</v>
      </c>
      <c r="R243" s="22">
        <v>-1.8750061499665099E-2</v>
      </c>
      <c r="S243" s="22">
        <v>-1.997306219198966E-2</v>
      </c>
    </row>
    <row r="244" spans="14:19" x14ac:dyDescent="0.3">
      <c r="N244" s="22">
        <v>1.0006104532370941E-2</v>
      </c>
      <c r="O244" s="22">
        <v>-1.608756592044458E-3</v>
      </c>
      <c r="R244" s="22">
        <v>5.8492755120710588E-2</v>
      </c>
      <c r="S244" s="22">
        <v>-1.9701768312951368E-2</v>
      </c>
    </row>
    <row r="245" spans="14:19" x14ac:dyDescent="0.3">
      <c r="N245" s="22">
        <v>0.19095943180362823</v>
      </c>
      <c r="O245" s="22">
        <v>-1.3180367433535123E-3</v>
      </c>
      <c r="R245" s="22">
        <v>-6.5645206702070413E-2</v>
      </c>
      <c r="S245" s="22">
        <v>-1.9077276614741318E-2</v>
      </c>
    </row>
    <row r="246" spans="14:19" x14ac:dyDescent="0.3">
      <c r="N246" s="22">
        <v>-3.3261745770191697E-3</v>
      </c>
      <c r="O246" s="22">
        <v>-1.2386482635583229E-3</v>
      </c>
      <c r="R246" s="22">
        <v>1.2512793958243631E-2</v>
      </c>
      <c r="S246" s="22">
        <v>-1.9072897266278893E-2</v>
      </c>
    </row>
    <row r="247" spans="14:19" x14ac:dyDescent="0.3">
      <c r="N247" s="22">
        <v>-1.8804428164776787E-2</v>
      </c>
      <c r="O247" s="22">
        <v>-8.9095127952959485E-4</v>
      </c>
      <c r="R247" s="22">
        <v>-1.3949747071532625E-2</v>
      </c>
      <c r="S247" s="22">
        <v>-1.8776152605063684E-2</v>
      </c>
    </row>
    <row r="248" spans="14:19" x14ac:dyDescent="0.3">
      <c r="N248" s="22">
        <v>2.2943989425648514E-2</v>
      </c>
      <c r="O248" s="22">
        <v>-7.9034739768868434E-4</v>
      </c>
      <c r="R248" s="22">
        <v>-4.7577707696823957E-3</v>
      </c>
      <c r="S248" s="22">
        <v>-1.8372928820858558E-2</v>
      </c>
    </row>
    <row r="249" spans="14:19" x14ac:dyDescent="0.3">
      <c r="N249" s="22">
        <v>-5.2734348036981626E-2</v>
      </c>
      <c r="O249" s="22">
        <v>-5.7951064509342842E-4</v>
      </c>
      <c r="R249" s="22">
        <v>0.13456814117655647</v>
      </c>
      <c r="S249" s="22">
        <v>-1.7797756814239785E-2</v>
      </c>
    </row>
    <row r="250" spans="14:19" x14ac:dyDescent="0.3">
      <c r="N250" s="22">
        <v>-2.9358336466610124E-2</v>
      </c>
      <c r="O250" s="22">
        <v>-4.7563688596630183E-4</v>
      </c>
      <c r="R250" s="22">
        <v>-3.6491512135987669E-2</v>
      </c>
      <c r="S250" s="22">
        <v>-1.7614761029066894E-2</v>
      </c>
    </row>
    <row r="251" spans="14:19" x14ac:dyDescent="0.3">
      <c r="N251" s="22">
        <v>2.736918988414494E-3</v>
      </c>
      <c r="O251" s="22">
        <v>-1.4784525412081528E-4</v>
      </c>
      <c r="R251" s="22">
        <v>3.0572226392130641E-2</v>
      </c>
      <c r="S251" s="22">
        <v>-1.6999215128191247E-2</v>
      </c>
    </row>
    <row r="252" spans="14:19" x14ac:dyDescent="0.3">
      <c r="N252" s="22">
        <v>6.4741058280413155E-2</v>
      </c>
      <c r="O252" s="22">
        <v>-7.2523322257267431E-5</v>
      </c>
      <c r="R252" s="22">
        <v>1.2941716522211225E-2</v>
      </c>
      <c r="S252" s="22">
        <v>-1.6928229989983515E-2</v>
      </c>
    </row>
    <row r="253" spans="14:19" x14ac:dyDescent="0.3">
      <c r="N253" s="22">
        <v>-4.8997785174779318E-2</v>
      </c>
      <c r="O253" s="22">
        <v>1.2797184491413205E-3</v>
      </c>
      <c r="R253" s="22">
        <v>-0.14655291078450505</v>
      </c>
      <c r="S253" s="22">
        <v>-1.6923362546845677E-2</v>
      </c>
    </row>
    <row r="254" spans="14:19" x14ac:dyDescent="0.3">
      <c r="N254" s="22">
        <v>3.8003911334952845E-3</v>
      </c>
      <c r="O254" s="22">
        <v>1.3478579211410047E-3</v>
      </c>
      <c r="R254" s="22">
        <v>4.9535627535292837E-2</v>
      </c>
      <c r="S254" s="22">
        <v>-1.681239306670379E-2</v>
      </c>
    </row>
    <row r="255" spans="14:19" x14ac:dyDescent="0.3">
      <c r="N255" s="22">
        <v>-3.425030669834761E-2</v>
      </c>
      <c r="O255" s="22">
        <v>1.6090745812793461E-3</v>
      </c>
      <c r="R255" s="22">
        <v>-0.15117717426978206</v>
      </c>
      <c r="S255" s="22">
        <v>-1.6798993505245718E-2</v>
      </c>
    </row>
    <row r="256" spans="14:19" x14ac:dyDescent="0.3">
      <c r="N256" s="22">
        <v>0.23249147664171066</v>
      </c>
      <c r="O256" s="22">
        <v>2.8506199463667059E-3</v>
      </c>
      <c r="R256" s="22">
        <v>-0.14859061113157468</v>
      </c>
      <c r="S256" s="22">
        <v>-1.6655624029759841E-2</v>
      </c>
    </row>
    <row r="257" spans="14:19" x14ac:dyDescent="0.3">
      <c r="N257" s="22">
        <v>-7.5875244740853803E-2</v>
      </c>
      <c r="O257" s="22">
        <v>2.8776848060419469E-3</v>
      </c>
      <c r="R257" s="22">
        <v>-4.5331954921315143E-2</v>
      </c>
      <c r="S257" s="22">
        <v>-1.6169664311974863E-2</v>
      </c>
    </row>
    <row r="258" spans="14:19" x14ac:dyDescent="0.3">
      <c r="N258" s="22">
        <v>-2.5282117639163632E-2</v>
      </c>
      <c r="O258" s="22">
        <v>3.1268694913872963E-3</v>
      </c>
      <c r="R258" s="22">
        <v>5.6887263352246864E-4</v>
      </c>
      <c r="S258" s="22">
        <v>-1.6126175043631688E-2</v>
      </c>
    </row>
    <row r="259" spans="14:19" x14ac:dyDescent="0.3">
      <c r="N259" s="22">
        <v>9.1695650590239874E-2</v>
      </c>
      <c r="O259" s="22">
        <v>4.1303328517505733E-3</v>
      </c>
      <c r="R259" s="22">
        <v>-3.9042333851210809E-2</v>
      </c>
      <c r="S259" s="22">
        <v>-1.56852589895774E-2</v>
      </c>
    </row>
    <row r="260" spans="14:19" x14ac:dyDescent="0.3">
      <c r="N260" s="22">
        <v>-7.9688429988466591E-2</v>
      </c>
      <c r="O260" s="22">
        <v>4.8411228301610265E-3</v>
      </c>
      <c r="R260" s="22">
        <v>-2.9055623779127904E-2</v>
      </c>
      <c r="S260" s="22">
        <v>-1.5593439154903077E-2</v>
      </c>
    </row>
    <row r="261" spans="14:19" x14ac:dyDescent="0.3">
      <c r="N261" s="22">
        <v>-4.5015488274710025E-3</v>
      </c>
      <c r="O261" s="22">
        <v>5.4851402668135707E-3</v>
      </c>
      <c r="R261" s="22">
        <v>8.2836042412298222E-2</v>
      </c>
      <c r="S261" s="22">
        <v>-1.5582391447107213E-2</v>
      </c>
    </row>
    <row r="262" spans="14:19" x14ac:dyDescent="0.3">
      <c r="N262" s="22">
        <v>9.8269508271874778E-2</v>
      </c>
      <c r="O262" s="22">
        <v>6.0325250943092656E-3</v>
      </c>
      <c r="R262" s="22">
        <v>-0.10639366874945744</v>
      </c>
      <c r="S262" s="22">
        <v>-1.5041011513314828E-2</v>
      </c>
    </row>
    <row r="263" spans="14:19" x14ac:dyDescent="0.3">
      <c r="N263" s="22">
        <v>0.18683308872107612</v>
      </c>
      <c r="O263" s="22">
        <v>6.1793061511756786E-3</v>
      </c>
      <c r="R263" s="22">
        <v>-0.1228481019046308</v>
      </c>
      <c r="S263" s="22">
        <v>-1.3926651329287942E-2</v>
      </c>
    </row>
    <row r="264" spans="14:19" x14ac:dyDescent="0.3">
      <c r="N264" s="22">
        <v>1.2053305800655556E-3</v>
      </c>
      <c r="O264" s="22">
        <v>6.3082536235748166E-3</v>
      </c>
      <c r="R264" s="22">
        <v>-2.0234368202734582E-2</v>
      </c>
      <c r="S264" s="22">
        <v>-1.3878351583115414E-2</v>
      </c>
    </row>
    <row r="265" spans="14:19" x14ac:dyDescent="0.3">
      <c r="N265" s="22">
        <v>-4.1262243615642624E-2</v>
      </c>
      <c r="O265" s="22">
        <v>7.039847315291281E-3</v>
      </c>
      <c r="R265" s="22">
        <v>-1.9888380872020828E-2</v>
      </c>
      <c r="S265" s="22">
        <v>-1.3840310767058717E-2</v>
      </c>
    </row>
    <row r="266" spans="14:19" x14ac:dyDescent="0.3">
      <c r="N266" s="22">
        <v>7.3286885322287387E-2</v>
      </c>
      <c r="O266" s="22">
        <v>7.6228800230443428E-3</v>
      </c>
      <c r="R266" s="22">
        <v>9.7853762474244155E-2</v>
      </c>
      <c r="S266" s="22">
        <v>-1.37879161750184E-2</v>
      </c>
    </row>
    <row r="267" spans="14:19" x14ac:dyDescent="0.3">
      <c r="N267" s="22">
        <v>4.4234198757918564E-2</v>
      </c>
      <c r="O267" s="22">
        <v>8.4004363909441215E-3</v>
      </c>
      <c r="R267" s="22">
        <v>5.1553274123363968E-2</v>
      </c>
      <c r="S267" s="22">
        <v>-1.3530469727314531E-2</v>
      </c>
    </row>
    <row r="268" spans="14:19" x14ac:dyDescent="0.3">
      <c r="N268" s="22">
        <v>-1.2808894543402338E-2</v>
      </c>
      <c r="O268" s="22">
        <v>8.8616333664943148E-3</v>
      </c>
      <c r="R268" s="22">
        <v>5.4586207569508605E-2</v>
      </c>
      <c r="S268" s="22">
        <v>-1.2832297259416037E-2</v>
      </c>
    </row>
    <row r="269" spans="14:19" x14ac:dyDescent="0.3">
      <c r="N269" s="22">
        <v>-5.0909593590696578E-2</v>
      </c>
      <c r="O269" s="22">
        <v>8.9175199656346682E-3</v>
      </c>
      <c r="R269" s="22">
        <v>-3.2771468330350523E-3</v>
      </c>
      <c r="S269" s="22">
        <v>-1.2660642970643135E-2</v>
      </c>
    </row>
    <row r="270" spans="14:19" x14ac:dyDescent="0.3">
      <c r="N270" s="22">
        <v>2.8074959539569511E-2</v>
      </c>
      <c r="O270" s="22">
        <v>9.0268780568474316E-3</v>
      </c>
      <c r="R270" s="22">
        <v>-2.3466458809077939E-2</v>
      </c>
      <c r="S270" s="22">
        <v>-1.2214965375696815E-2</v>
      </c>
    </row>
    <row r="271" spans="14:19" x14ac:dyDescent="0.3">
      <c r="N271" s="22">
        <v>0.2213549648753021</v>
      </c>
      <c r="O271" s="22">
        <v>9.2749468030089433E-3</v>
      </c>
      <c r="R271" s="22">
        <v>-2.08811121179448E-2</v>
      </c>
      <c r="S271" s="22">
        <v>-1.1727340266196207E-2</v>
      </c>
    </row>
    <row r="272" spans="14:19" x14ac:dyDescent="0.3">
      <c r="N272" s="22">
        <v>9.4050766846916517E-2</v>
      </c>
      <c r="O272" s="22">
        <v>9.3323633091537683E-3</v>
      </c>
      <c r="R272" s="22">
        <v>-4.5858703786497146E-4</v>
      </c>
      <c r="S272" s="22">
        <v>-9.287243001535328E-3</v>
      </c>
    </row>
    <row r="273" spans="14:19" x14ac:dyDescent="0.3">
      <c r="N273" s="22">
        <v>0.22062008701320301</v>
      </c>
      <c r="O273" s="22">
        <v>9.5933000075290042E-3</v>
      </c>
      <c r="R273" s="22">
        <v>-1.003180371486366E-2</v>
      </c>
      <c r="S273" s="22">
        <v>-9.0895830664747129E-3</v>
      </c>
    </row>
    <row r="274" spans="14:19" x14ac:dyDescent="0.3">
      <c r="N274" s="22">
        <v>-4.6288868424474716E-2</v>
      </c>
      <c r="O274" s="22">
        <v>9.6202890586229994E-3</v>
      </c>
      <c r="R274" s="22">
        <v>4.2040452854164689E-2</v>
      </c>
      <c r="S274" s="22">
        <v>-8.8664862831915325E-3</v>
      </c>
    </row>
    <row r="275" spans="14:19" x14ac:dyDescent="0.3">
      <c r="N275" s="22">
        <v>-5.2522655044023647E-2</v>
      </c>
      <c r="O275" s="22">
        <v>1.0243292767292522E-2</v>
      </c>
      <c r="R275" s="22">
        <v>-1.9588702924494231E-2</v>
      </c>
      <c r="S275" s="22">
        <v>-8.8499953170564361E-3</v>
      </c>
    </row>
    <row r="276" spans="14:19" x14ac:dyDescent="0.3">
      <c r="N276" s="22">
        <v>9.622403426422288E-2</v>
      </c>
      <c r="O276" s="22">
        <v>1.0264775744684318E-2</v>
      </c>
      <c r="R276" s="22">
        <v>-2.5759646427282457E-2</v>
      </c>
      <c r="S276" s="22">
        <v>-8.759170198512467E-3</v>
      </c>
    </row>
    <row r="277" spans="14:19" x14ac:dyDescent="0.3">
      <c r="N277" s="22">
        <v>-2.4586640272617616E-3</v>
      </c>
      <c r="O277" s="22">
        <v>1.0383603227383353E-2</v>
      </c>
      <c r="R277" s="22">
        <v>-2.6937600786227478E-2</v>
      </c>
      <c r="S277" s="22">
        <v>-8.7323096445360571E-3</v>
      </c>
    </row>
    <row r="278" spans="14:19" x14ac:dyDescent="0.3">
      <c r="N278" s="22">
        <v>-4.458233217384705E-2</v>
      </c>
      <c r="O278" s="22">
        <v>1.0630318540074901E-2</v>
      </c>
      <c r="R278" s="22">
        <v>-8.861320235348269E-2</v>
      </c>
      <c r="S278" s="22">
        <v>-8.6203326514610046E-3</v>
      </c>
    </row>
    <row r="279" spans="14:19" x14ac:dyDescent="0.3">
      <c r="N279" s="22">
        <v>-3.7929440499398892E-2</v>
      </c>
      <c r="O279" s="22">
        <v>1.0837000386606677E-2</v>
      </c>
      <c r="R279" s="22">
        <v>-5.9260514349041893E-2</v>
      </c>
      <c r="S279" s="22">
        <v>-8.437227097992106E-3</v>
      </c>
    </row>
    <row r="280" spans="14:19" x14ac:dyDescent="0.3">
      <c r="N280" s="22">
        <v>0.1964372672425071</v>
      </c>
      <c r="O280" s="22">
        <v>1.1345366859001671E-2</v>
      </c>
      <c r="R280" s="22">
        <v>4.1810507252750373E-2</v>
      </c>
      <c r="S280" s="22">
        <v>-8.3070334237429488E-3</v>
      </c>
    </row>
    <row r="281" spans="14:19" x14ac:dyDescent="0.3">
      <c r="N281" s="22">
        <v>9.8567078575960643E-2</v>
      </c>
      <c r="O281" s="22">
        <v>1.1698992552570286E-2</v>
      </c>
      <c r="R281" s="22">
        <v>-5.923555163602226E-3</v>
      </c>
      <c r="S281" s="22">
        <v>-8.1569371301543347E-3</v>
      </c>
    </row>
    <row r="282" spans="14:19" x14ac:dyDescent="0.3">
      <c r="N282" s="22">
        <v>-1.7961790381225751E-2</v>
      </c>
      <c r="O282" s="22">
        <v>1.1955286350973066E-2</v>
      </c>
      <c r="R282" s="22">
        <v>1.6240185200407098E-3</v>
      </c>
      <c r="S282" s="22">
        <v>-8.0614400147210885E-3</v>
      </c>
    </row>
    <row r="283" spans="14:19" x14ac:dyDescent="0.3">
      <c r="N283" s="22">
        <v>8.9638857038583902E-2</v>
      </c>
      <c r="O283" s="22">
        <v>1.2343991979571339E-2</v>
      </c>
      <c r="R283" s="22">
        <v>5.8034619085929329E-3</v>
      </c>
      <c r="S283" s="22">
        <v>-8.0209420597841252E-3</v>
      </c>
    </row>
    <row r="284" spans="14:19" x14ac:dyDescent="0.3">
      <c r="N284" s="22">
        <v>7.297843770277182E-2</v>
      </c>
      <c r="O284" s="22">
        <v>1.2395413772479269E-2</v>
      </c>
      <c r="R284" s="22">
        <v>-4.5789322546611055E-3</v>
      </c>
      <c r="S284" s="22">
        <v>-7.934811560542307E-3</v>
      </c>
    </row>
    <row r="285" spans="14:19" x14ac:dyDescent="0.3">
      <c r="N285" s="22">
        <v>-3.4088980562523186E-2</v>
      </c>
      <c r="O285" s="22">
        <v>1.2472886419840012E-2</v>
      </c>
      <c r="R285" s="22">
        <v>-1.1108876635313666E-2</v>
      </c>
      <c r="S285" s="22">
        <v>-7.8238209457461155E-3</v>
      </c>
    </row>
    <row r="286" spans="14:19" x14ac:dyDescent="0.3">
      <c r="N286" s="22">
        <v>9.2539202251929215E-2</v>
      </c>
      <c r="O286" s="22">
        <v>1.2516881774609967E-2</v>
      </c>
      <c r="R286" s="22">
        <v>-4.8185883206271263E-2</v>
      </c>
      <c r="S286" s="22">
        <v>-7.7521688620836304E-3</v>
      </c>
    </row>
    <row r="287" spans="14:19" x14ac:dyDescent="0.3">
      <c r="N287" s="22">
        <v>3.7145410704052861E-2</v>
      </c>
      <c r="O287" s="22">
        <v>1.2550608441368905E-2</v>
      </c>
      <c r="R287" s="22">
        <v>-1.3871271072130195E-2</v>
      </c>
      <c r="S287" s="22">
        <v>-7.7339035430064873E-3</v>
      </c>
    </row>
    <row r="288" spans="14:19" x14ac:dyDescent="0.3">
      <c r="N288" s="22">
        <v>2.0488793913067543E-3</v>
      </c>
      <c r="O288" s="22">
        <v>1.258941753840892E-2</v>
      </c>
      <c r="R288" s="22">
        <v>1.8574744631817006E-2</v>
      </c>
      <c r="S288" s="22">
        <v>-7.6616090057950309E-3</v>
      </c>
    </row>
    <row r="289" spans="14:19" x14ac:dyDescent="0.3">
      <c r="N289" s="22">
        <v>-4.4012999476908898E-2</v>
      </c>
      <c r="O289" s="22">
        <v>1.2997311863355288E-2</v>
      </c>
      <c r="R289" s="22">
        <v>-5.4656781887354899E-2</v>
      </c>
      <c r="S289" s="22">
        <v>-7.5862239842401369E-3</v>
      </c>
    </row>
    <row r="290" spans="14:19" x14ac:dyDescent="0.3">
      <c r="N290" s="22">
        <v>-1.8227014881850689E-2</v>
      </c>
      <c r="O290" s="22">
        <v>1.3790017241083752E-2</v>
      </c>
      <c r="R290" s="22">
        <v>-1.4536559605701993E-2</v>
      </c>
      <c r="S290" s="22">
        <v>-7.0122817796861719E-3</v>
      </c>
    </row>
    <row r="291" spans="14:19" x14ac:dyDescent="0.3">
      <c r="N291" s="22">
        <v>-2.0080603704201616E-2</v>
      </c>
      <c r="O291" s="22">
        <v>1.3912405536909367E-2</v>
      </c>
      <c r="R291" s="22">
        <v>-4.8165442018700544E-2</v>
      </c>
      <c r="S291" s="22">
        <v>-6.8323023805199057E-3</v>
      </c>
    </row>
    <row r="292" spans="14:19" x14ac:dyDescent="0.3">
      <c r="N292" s="22">
        <v>-3.3166992660190742E-3</v>
      </c>
      <c r="O292" s="22">
        <v>1.4022189312710376E-2</v>
      </c>
      <c r="R292" s="22">
        <v>-3.7966642609735812E-2</v>
      </c>
      <c r="S292" s="22">
        <v>-6.789229159586907E-3</v>
      </c>
    </row>
    <row r="293" spans="14:19" x14ac:dyDescent="0.3">
      <c r="N293" s="22">
        <v>-2.0689678794758415E-2</v>
      </c>
      <c r="O293" s="22">
        <v>1.4641651782896115E-2</v>
      </c>
      <c r="R293" s="22">
        <v>-2.2633165327098498E-2</v>
      </c>
      <c r="S293" s="22">
        <v>-6.6060716606489711E-3</v>
      </c>
    </row>
    <row r="294" spans="14:19" x14ac:dyDescent="0.3">
      <c r="N294" s="22">
        <v>-4.1413559316218457E-2</v>
      </c>
      <c r="O294" s="22">
        <v>1.4706951611472369E-2</v>
      </c>
      <c r="R294" s="22">
        <v>8.5745930641724644E-2</v>
      </c>
      <c r="S294" s="22">
        <v>-6.4688086689238533E-3</v>
      </c>
    </row>
    <row r="295" spans="14:19" x14ac:dyDescent="0.3">
      <c r="N295" s="22">
        <v>-4.3969697834439464E-2</v>
      </c>
      <c r="O295" s="22">
        <v>1.4716129858303839E-2</v>
      </c>
      <c r="R295" s="22">
        <v>0.11372170880790133</v>
      </c>
      <c r="S295" s="22">
        <v>-6.0894772603498071E-3</v>
      </c>
    </row>
    <row r="296" spans="14:19" x14ac:dyDescent="0.3">
      <c r="N296" s="22">
        <v>-8.0418244492116764E-2</v>
      </c>
      <c r="O296" s="22">
        <v>1.4914838328251245E-2</v>
      </c>
      <c r="R296" s="22">
        <v>-1.4237943712766751E-2</v>
      </c>
      <c r="S296" s="22">
        <v>-5.9516981794306839E-3</v>
      </c>
    </row>
    <row r="297" spans="14:19" x14ac:dyDescent="0.3">
      <c r="N297" s="22">
        <v>4.5714443860531417E-3</v>
      </c>
      <c r="O297" s="22">
        <v>1.6174117200638688E-2</v>
      </c>
      <c r="R297" s="22">
        <v>-1.6790737324563404E-2</v>
      </c>
      <c r="S297" s="22">
        <v>-5.574964300209817E-3</v>
      </c>
    </row>
    <row r="298" spans="14:19" x14ac:dyDescent="0.3">
      <c r="N298" s="22">
        <v>5.4863351383187653E-2</v>
      </c>
      <c r="O298" s="22">
        <v>1.6548790575568129E-2</v>
      </c>
      <c r="R298" s="22">
        <v>2.0731309394956279E-2</v>
      </c>
      <c r="S298" s="22">
        <v>-4.6854269359958706E-3</v>
      </c>
    </row>
    <row r="299" spans="14:19" x14ac:dyDescent="0.3">
      <c r="N299" s="22">
        <v>5.0572541754989653E-2</v>
      </c>
      <c r="O299" s="22">
        <v>1.7061634507373746E-2</v>
      </c>
      <c r="R299" s="22">
        <v>-5.5653619102844498E-3</v>
      </c>
      <c r="S299" s="22">
        <v>-4.6133040293899336E-3</v>
      </c>
    </row>
    <row r="300" spans="14:19" x14ac:dyDescent="0.3">
      <c r="N300" s="22">
        <v>6.5977168266300956E-2</v>
      </c>
      <c r="O300" s="22">
        <v>1.7523560041222797E-2</v>
      </c>
      <c r="R300" s="22">
        <v>-8.4630618562770293E-3</v>
      </c>
      <c r="S300" s="22">
        <v>-4.5979958915489255E-3</v>
      </c>
    </row>
    <row r="301" spans="14:19" x14ac:dyDescent="0.3">
      <c r="N301" s="22">
        <v>5.440546653896583E-2</v>
      </c>
      <c r="O301" s="22">
        <v>1.7851156080498032E-2</v>
      </c>
      <c r="R301" s="22">
        <v>-3.179832667680918E-3</v>
      </c>
      <c r="S301" s="22">
        <v>-4.4473444443002136E-3</v>
      </c>
    </row>
    <row r="302" spans="14:19" x14ac:dyDescent="0.3">
      <c r="N302" s="22">
        <v>-2.8974257497526051E-2</v>
      </c>
      <c r="O302" s="22">
        <v>1.8829241597189489E-2</v>
      </c>
      <c r="R302" s="22">
        <v>-1.5981150644007069E-2</v>
      </c>
      <c r="S302" s="22">
        <v>-3.8946760403111014E-3</v>
      </c>
    </row>
    <row r="303" spans="14:19" x14ac:dyDescent="0.3">
      <c r="N303" s="22">
        <v>9.8232750217541076E-2</v>
      </c>
      <c r="O303" s="22">
        <v>1.9114428508421821E-2</v>
      </c>
      <c r="R303" s="22">
        <v>-8.1556554494091715E-2</v>
      </c>
      <c r="S303" s="22">
        <v>-3.1642315199189586E-3</v>
      </c>
    </row>
    <row r="304" spans="14:19" x14ac:dyDescent="0.3">
      <c r="N304" s="22">
        <v>-0.14735130068347302</v>
      </c>
      <c r="O304" s="22">
        <v>1.9214072460653542E-2</v>
      </c>
      <c r="R304" s="22">
        <v>-2.1797483989300231E-2</v>
      </c>
      <c r="S304" s="22">
        <v>-2.6934365608652644E-3</v>
      </c>
    </row>
    <row r="305" spans="14:19" x14ac:dyDescent="0.3">
      <c r="N305" s="22">
        <v>-2.52869654162865E-2</v>
      </c>
      <c r="O305" s="22">
        <v>1.9232863514790866E-2</v>
      </c>
      <c r="R305" s="22">
        <v>-0.15425605926650432</v>
      </c>
      <c r="S305" s="22">
        <v>-2.3135093179912358E-3</v>
      </c>
    </row>
    <row r="306" spans="14:19" x14ac:dyDescent="0.3">
      <c r="N306" s="22">
        <v>0.12329829240162404</v>
      </c>
      <c r="O306" s="22">
        <v>1.9282756276855606E-2</v>
      </c>
      <c r="R306" s="22">
        <v>6.9245460094850692E-3</v>
      </c>
      <c r="S306" s="22">
        <v>-1.5297722777067591E-3</v>
      </c>
    </row>
    <row r="307" spans="14:19" x14ac:dyDescent="0.3">
      <c r="N307" s="22">
        <v>-0.13853606425875242</v>
      </c>
      <c r="O307" s="22">
        <v>1.9472974812840826E-2</v>
      </c>
      <c r="R307" s="22">
        <v>4.5867723377238434E-2</v>
      </c>
      <c r="S307" s="22">
        <v>-1.1943906570771601E-3</v>
      </c>
    </row>
    <row r="308" spans="14:19" x14ac:dyDescent="0.3">
      <c r="N308" s="22">
        <v>-2.8092976799073521E-2</v>
      </c>
      <c r="O308" s="22">
        <v>1.9494144018791709E-2</v>
      </c>
      <c r="R308" s="22">
        <v>1.8392505958288174E-3</v>
      </c>
      <c r="S308" s="22">
        <v>-1.1824935370444711E-3</v>
      </c>
    </row>
    <row r="309" spans="14:19" x14ac:dyDescent="0.3">
      <c r="N309" s="22">
        <v>0.10100993017503027</v>
      </c>
      <c r="O309" s="22">
        <v>1.9932097276604249E-2</v>
      </c>
      <c r="R309" s="22">
        <v>2.905761604402668E-2</v>
      </c>
      <c r="S309" s="22">
        <v>-2.6976793277100342E-4</v>
      </c>
    </row>
    <row r="310" spans="14:19" x14ac:dyDescent="0.3">
      <c r="N310" s="22">
        <v>3.9575398716573507E-2</v>
      </c>
      <c r="O310" s="22">
        <v>2.0252326873393456E-2</v>
      </c>
      <c r="R310" s="22">
        <v>3.8177763978931134E-2</v>
      </c>
      <c r="S310" s="22">
        <v>-1.1846841524587592E-4</v>
      </c>
    </row>
    <row r="311" spans="14:19" x14ac:dyDescent="0.3">
      <c r="N311" s="22">
        <v>-0.11563806735996396</v>
      </c>
      <c r="O311" s="22">
        <v>2.1202088978017952E-2</v>
      </c>
      <c r="R311" s="22">
        <v>-7.7374884034639019E-2</v>
      </c>
      <c r="S311" s="22">
        <v>-5.0835689162559428E-5</v>
      </c>
    </row>
    <row r="312" spans="14:19" x14ac:dyDescent="0.3">
      <c r="N312" s="22">
        <v>-7.3810893914874054E-2</v>
      </c>
      <c r="O312" s="22">
        <v>2.1895691823756447E-2</v>
      </c>
      <c r="R312" s="22">
        <v>5.7102967878253197E-2</v>
      </c>
      <c r="S312" s="22">
        <v>3.1622992310109677E-4</v>
      </c>
    </row>
    <row r="313" spans="14:19" x14ac:dyDescent="0.3">
      <c r="N313" s="22">
        <v>-5.7120938960594225E-3</v>
      </c>
      <c r="O313" s="22">
        <v>2.2272117901267818E-2</v>
      </c>
      <c r="R313" s="22">
        <v>-8.7606241904986004E-2</v>
      </c>
      <c r="S313" s="22">
        <v>1.1554229601822286E-3</v>
      </c>
    </row>
    <row r="314" spans="14:19" x14ac:dyDescent="0.3">
      <c r="N314" s="22">
        <v>-3.8844910073432382E-2</v>
      </c>
      <c r="O314" s="22">
        <v>2.2450102391397664E-2</v>
      </c>
      <c r="R314" s="22">
        <v>-1.8815306550361011E-3</v>
      </c>
      <c r="S314" s="22">
        <v>1.5826691935991732E-3</v>
      </c>
    </row>
    <row r="315" spans="14:19" x14ac:dyDescent="0.3">
      <c r="N315" s="22">
        <v>1.9803571966228173E-2</v>
      </c>
      <c r="O315" s="22">
        <v>2.2580678762538997E-2</v>
      </c>
      <c r="R315" s="22">
        <v>-2.9477731351530187E-2</v>
      </c>
      <c r="S315" s="22">
        <v>2.0406954094498858E-3</v>
      </c>
    </row>
    <row r="316" spans="14:19" x14ac:dyDescent="0.3">
      <c r="N316" s="22">
        <v>5.7635047128378747E-2</v>
      </c>
      <c r="O316" s="22">
        <v>2.3240211442150938E-2</v>
      </c>
      <c r="R316" s="22">
        <v>-2.6268797623849593E-2</v>
      </c>
      <c r="S316" s="22">
        <v>2.3320080137261279E-3</v>
      </c>
    </row>
    <row r="317" spans="14:19" x14ac:dyDescent="0.3">
      <c r="N317" s="22">
        <v>5.5607688159266588E-2</v>
      </c>
      <c r="O317" s="22">
        <v>2.334030690732003E-2</v>
      </c>
      <c r="R317" s="22">
        <v>1.1784694553167108E-2</v>
      </c>
      <c r="S317" s="22">
        <v>3.0146681039256301E-3</v>
      </c>
    </row>
    <row r="318" spans="14:19" x14ac:dyDescent="0.3">
      <c r="N318" s="22">
        <v>5.0527876041275788E-2</v>
      </c>
      <c r="O318" s="22">
        <v>2.3939511903273369E-2</v>
      </c>
      <c r="R318" s="22">
        <v>-1.4155278136128602E-2</v>
      </c>
      <c r="S318" s="22">
        <v>3.6570363639603642E-3</v>
      </c>
    </row>
    <row r="319" spans="14:19" x14ac:dyDescent="0.3">
      <c r="N319" s="22">
        <v>1.4379685712938461E-2</v>
      </c>
      <c r="O319" s="22">
        <v>2.4136927441864242E-2</v>
      </c>
      <c r="R319" s="22">
        <v>2.1605620766473044E-3</v>
      </c>
      <c r="S319" s="22">
        <v>3.707389521058535E-3</v>
      </c>
    </row>
    <row r="320" spans="14:19" x14ac:dyDescent="0.3">
      <c r="N320" s="22">
        <v>5.0858309364094745E-2</v>
      </c>
      <c r="O320" s="22">
        <v>2.4310775733682122E-2</v>
      </c>
      <c r="R320" s="22">
        <v>8.2605340337217614E-4</v>
      </c>
      <c r="S320" s="22">
        <v>3.8116433356119861E-3</v>
      </c>
    </row>
    <row r="321" spans="14:19" x14ac:dyDescent="0.3">
      <c r="N321" s="22">
        <v>5.0345081840675932E-2</v>
      </c>
      <c r="O321" s="22">
        <v>2.4473862816695113E-2</v>
      </c>
      <c r="R321" s="22">
        <v>5.1930557886561979E-3</v>
      </c>
      <c r="S321" s="22">
        <v>4.0032449343447712E-3</v>
      </c>
    </row>
    <row r="322" spans="14:19" x14ac:dyDescent="0.3">
      <c r="N322" s="22">
        <v>7.5071797070744961E-2</v>
      </c>
      <c r="O322" s="22">
        <v>2.4815456428845251E-2</v>
      </c>
      <c r="R322" s="22">
        <v>-0.15361016616557133</v>
      </c>
      <c r="S322" s="22">
        <v>4.1471326097209937E-3</v>
      </c>
    </row>
    <row r="323" spans="14:19" x14ac:dyDescent="0.3">
      <c r="N323" s="22">
        <v>-4.7114481659250751E-2</v>
      </c>
      <c r="O323" s="22">
        <v>2.5459553417146175E-2</v>
      </c>
      <c r="R323" s="22">
        <v>8.6081119281574414E-3</v>
      </c>
      <c r="S323" s="22">
        <v>4.1616323829252039E-3</v>
      </c>
    </row>
    <row r="324" spans="14:19" x14ac:dyDescent="0.3">
      <c r="N324" s="22">
        <v>5.0391505273935405E-2</v>
      </c>
      <c r="O324" s="22">
        <v>2.6065602444153263E-2</v>
      </c>
      <c r="R324" s="22">
        <v>-7.4168035329232357E-2</v>
      </c>
      <c r="S324" s="22">
        <v>4.401660876239305E-3</v>
      </c>
    </row>
    <row r="325" spans="14:19" x14ac:dyDescent="0.3">
      <c r="N325" s="22">
        <v>-6.2097682251309461E-2</v>
      </c>
      <c r="O325" s="22">
        <v>2.6090781318595768E-2</v>
      </c>
      <c r="R325" s="22">
        <v>1.3554163671916822E-2</v>
      </c>
      <c r="S325" s="22">
        <v>4.5565349190713617E-3</v>
      </c>
    </row>
    <row r="326" spans="14:19" x14ac:dyDescent="0.3">
      <c r="N326" s="22">
        <v>-9.6833938265302066E-2</v>
      </c>
      <c r="O326" s="22">
        <v>2.6246061797824183E-2</v>
      </c>
      <c r="R326" s="22">
        <v>1.1526383723898803E-3</v>
      </c>
      <c r="S326" s="22">
        <v>5.231850357382134E-3</v>
      </c>
    </row>
    <row r="327" spans="14:19" x14ac:dyDescent="0.3">
      <c r="N327" s="22">
        <v>-1.6480067336874654E-2</v>
      </c>
      <c r="O327" s="22">
        <v>2.6297524378679216E-2</v>
      </c>
      <c r="R327" s="22">
        <v>1.1619935055330322E-2</v>
      </c>
      <c r="S327" s="22">
        <v>5.2389440941645604E-3</v>
      </c>
    </row>
    <row r="328" spans="14:19" x14ac:dyDescent="0.3">
      <c r="N328" s="22">
        <v>-3.6095056431359684E-2</v>
      </c>
      <c r="O328" s="22">
        <v>2.6641093367416935E-2</v>
      </c>
      <c r="R328" s="22">
        <v>-2.5994625290268081E-2</v>
      </c>
      <c r="S328" s="22">
        <v>5.3856439918344989E-3</v>
      </c>
    </row>
    <row r="329" spans="14:19" x14ac:dyDescent="0.3">
      <c r="N329" s="22">
        <v>-4.20258535931608E-2</v>
      </c>
      <c r="O329" s="22">
        <v>2.6776077574425794E-2</v>
      </c>
      <c r="R329" s="22">
        <v>-2.4639421535811029E-2</v>
      </c>
      <c r="S329" s="22">
        <v>5.4603520758234048E-3</v>
      </c>
    </row>
    <row r="330" spans="14:19" x14ac:dyDescent="0.3">
      <c r="N330" s="22">
        <v>3.354810079531944E-2</v>
      </c>
      <c r="O330" s="22">
        <v>2.7909535680228234E-2</v>
      </c>
      <c r="R330" s="22">
        <v>-1.6001268554532128E-2</v>
      </c>
      <c r="S330" s="22">
        <v>5.6931621410796496E-3</v>
      </c>
    </row>
    <row r="331" spans="14:19" x14ac:dyDescent="0.3">
      <c r="N331" s="22">
        <v>9.9397022163677518E-3</v>
      </c>
      <c r="O331" s="22">
        <v>2.8514763020069445E-2</v>
      </c>
      <c r="R331" s="22">
        <v>-0.11210322315808707</v>
      </c>
      <c r="S331" s="22">
        <v>7.2607314304532489E-3</v>
      </c>
    </row>
    <row r="332" spans="14:19" x14ac:dyDescent="0.3">
      <c r="N332" s="22">
        <v>0.20202188036533217</v>
      </c>
      <c r="O332" s="22">
        <v>2.8719944399604125E-2</v>
      </c>
      <c r="R332" s="22">
        <v>4.6615890938806914E-2</v>
      </c>
      <c r="S332" s="22">
        <v>7.2861998497080194E-3</v>
      </c>
    </row>
    <row r="333" spans="14:19" x14ac:dyDescent="0.3">
      <c r="N333" s="22">
        <v>3.8504900824063965E-2</v>
      </c>
      <c r="O333" s="22">
        <v>2.8894990477634441E-2</v>
      </c>
      <c r="R333" s="22">
        <v>-0.1235303029007091</v>
      </c>
      <c r="S333" s="22">
        <v>7.2882372029074993E-3</v>
      </c>
    </row>
    <row r="334" spans="14:19" x14ac:dyDescent="0.3">
      <c r="N334" s="22">
        <v>0.18875585316900215</v>
      </c>
      <c r="O334" s="22">
        <v>2.9116710854251104E-2</v>
      </c>
      <c r="R334" s="22">
        <v>4.3082838618675234E-2</v>
      </c>
      <c r="S334" s="22">
        <v>7.683305595700296E-3</v>
      </c>
    </row>
    <row r="335" spans="14:19" x14ac:dyDescent="0.3">
      <c r="N335" s="22">
        <v>-7.3220551709117399E-2</v>
      </c>
      <c r="O335" s="22">
        <v>2.9417915074272716E-2</v>
      </c>
      <c r="R335" s="22">
        <v>-0.16422545913123143</v>
      </c>
      <c r="S335" s="22">
        <v>8.3637380854424404E-3</v>
      </c>
    </row>
    <row r="336" spans="14:19" x14ac:dyDescent="0.3">
      <c r="N336" s="22">
        <v>7.1579620716731185E-2</v>
      </c>
      <c r="O336" s="22">
        <v>2.9421042989150492E-2</v>
      </c>
      <c r="R336" s="22">
        <v>-1.7476196853211529E-3</v>
      </c>
      <c r="S336" s="22">
        <v>8.7583265072731786E-3</v>
      </c>
    </row>
    <row r="337" spans="14:19" x14ac:dyDescent="0.3">
      <c r="N337" s="22">
        <v>-0.14014417842080784</v>
      </c>
      <c r="O337" s="22">
        <v>2.9530885378101335E-2</v>
      </c>
      <c r="R337" s="22">
        <v>-4.0830242460935251E-2</v>
      </c>
      <c r="S337" s="22">
        <v>9.8296962566519763E-3</v>
      </c>
    </row>
    <row r="338" spans="14:19" x14ac:dyDescent="0.3">
      <c r="N338" s="22">
        <v>0.19396419532042969</v>
      </c>
      <c r="O338" s="22">
        <v>3.0300653611061851E-2</v>
      </c>
      <c r="R338" s="22">
        <v>-7.8106405838912485E-2</v>
      </c>
      <c r="S338" s="22">
        <v>9.8787530608001051E-3</v>
      </c>
    </row>
    <row r="339" spans="14:19" x14ac:dyDescent="0.3">
      <c r="N339" s="22">
        <v>-6.4657923688372643E-2</v>
      </c>
      <c r="O339" s="22">
        <v>3.0349542963955367E-2</v>
      </c>
      <c r="R339" s="22">
        <v>1.0007742003999523E-2</v>
      </c>
      <c r="S339" s="22">
        <v>1.1994316471917899E-2</v>
      </c>
    </row>
    <row r="340" spans="14:19" x14ac:dyDescent="0.3">
      <c r="N340" s="22">
        <v>-7.5631327603808973E-4</v>
      </c>
      <c r="O340" s="22">
        <v>3.0462509745511235E-2</v>
      </c>
      <c r="R340" s="22">
        <v>2.4576098194904458E-2</v>
      </c>
      <c r="S340" s="22">
        <v>1.2976284449096417E-2</v>
      </c>
    </row>
    <row r="341" spans="14:19" x14ac:dyDescent="0.3">
      <c r="N341" s="22">
        <v>-8.43863266657775E-2</v>
      </c>
      <c r="O341" s="22">
        <v>3.0769850195349002E-2</v>
      </c>
      <c r="R341" s="22">
        <v>-8.2955955081008836E-2</v>
      </c>
      <c r="S341" s="22">
        <v>1.3061956667531072E-2</v>
      </c>
    </row>
    <row r="342" spans="14:19" x14ac:dyDescent="0.3">
      <c r="N342" s="22">
        <v>-4.2074577393625384E-2</v>
      </c>
      <c r="O342" s="22">
        <v>3.0784492165867899E-2</v>
      </c>
      <c r="R342" s="22">
        <v>-4.525408083536564E-2</v>
      </c>
      <c r="S342" s="22">
        <v>1.3199354167809374E-2</v>
      </c>
    </row>
    <row r="343" spans="14:19" x14ac:dyDescent="0.3">
      <c r="N343" s="22">
        <v>-7.3895681848623246E-2</v>
      </c>
      <c r="O343" s="22">
        <v>3.0889161163911383E-2</v>
      </c>
      <c r="R343" s="22">
        <v>-7.3717663578105858E-2</v>
      </c>
      <c r="S343" s="22">
        <v>1.4304286568089936E-2</v>
      </c>
    </row>
    <row r="344" spans="14:19" x14ac:dyDescent="0.3">
      <c r="N344" s="22">
        <v>-6.2738863578671311E-3</v>
      </c>
      <c r="O344" s="22">
        <v>3.089882540349087E-2</v>
      </c>
      <c r="R344" s="22">
        <v>0.22327410061897879</v>
      </c>
      <c r="S344" s="22">
        <v>1.6227529060338863E-2</v>
      </c>
    </row>
    <row r="345" spans="14:19" x14ac:dyDescent="0.3">
      <c r="N345" s="22">
        <v>-2.5375082346482308E-2</v>
      </c>
      <c r="O345" s="22">
        <v>3.0908565651866643E-2</v>
      </c>
      <c r="R345" s="22">
        <v>0.22254947699263383</v>
      </c>
      <c r="S345" s="22">
        <v>1.6649513393280246E-2</v>
      </c>
    </row>
    <row r="346" spans="14:19" x14ac:dyDescent="0.3">
      <c r="N346" s="22">
        <v>-2.61677405063242E-2</v>
      </c>
      <c r="O346" s="22">
        <v>3.1427316182234488E-2</v>
      </c>
      <c r="R346" s="22">
        <v>-6.5621283306240286E-2</v>
      </c>
      <c r="S346" s="22">
        <v>1.8445758655095346E-2</v>
      </c>
    </row>
    <row r="347" spans="14:19" x14ac:dyDescent="0.3">
      <c r="N347" s="22">
        <v>-1.3038884496535674E-2</v>
      </c>
      <c r="O347" s="22">
        <v>3.1519113065626936E-2</v>
      </c>
      <c r="R347" s="22">
        <v>0.19865362188283786</v>
      </c>
      <c r="S347" s="22">
        <v>1.9531513428953762E-2</v>
      </c>
    </row>
    <row r="348" spans="14:19" x14ac:dyDescent="0.3">
      <c r="N348" s="22">
        <v>2.6800626410695957E-2</v>
      </c>
      <c r="O348" s="22">
        <v>3.1714049185542464E-2</v>
      </c>
      <c r="R348" s="22">
        <v>-6.5170971857164584E-2</v>
      </c>
      <c r="S348" s="22">
        <v>1.9969242984739705E-2</v>
      </c>
    </row>
    <row r="349" spans="14:19" x14ac:dyDescent="0.3">
      <c r="N349" s="22">
        <v>-9.8549308209863573E-2</v>
      </c>
      <c r="O349" s="22">
        <v>3.2198202332061499E-2</v>
      </c>
      <c r="R349" s="22">
        <v>-0.1402847259355301</v>
      </c>
      <c r="S349" s="22">
        <v>2.0044554786459834E-2</v>
      </c>
    </row>
    <row r="350" spans="14:19" x14ac:dyDescent="0.3">
      <c r="N350" s="22">
        <v>-2.7727820794515662E-2</v>
      </c>
      <c r="O350" s="22">
        <v>3.2311754656849878E-2</v>
      </c>
      <c r="R350" s="22">
        <v>2.1849219254989227E-2</v>
      </c>
      <c r="S350" s="22">
        <v>2.0182187669257515E-2</v>
      </c>
    </row>
    <row r="351" spans="14:19" x14ac:dyDescent="0.3">
      <c r="N351" s="22">
        <v>6.4496106541606535E-2</v>
      </c>
      <c r="O351" s="22">
        <v>3.2565364029835953E-2</v>
      </c>
      <c r="R351" s="22">
        <v>-7.0730528424006595E-3</v>
      </c>
      <c r="S351" s="22">
        <v>2.04390829330343E-2</v>
      </c>
    </row>
    <row r="352" spans="14:19" x14ac:dyDescent="0.3">
      <c r="N352" s="22">
        <v>-4.9448191882217579E-2</v>
      </c>
      <c r="O352" s="22">
        <v>3.2860375692858768E-2</v>
      </c>
      <c r="R352" s="22">
        <v>1.2303112221974999E-2</v>
      </c>
      <c r="S352" s="22">
        <v>2.0576696976277398E-2</v>
      </c>
    </row>
    <row r="353" spans="14:19" x14ac:dyDescent="0.3">
      <c r="N353" s="22">
        <v>5.4048665221969244E-2</v>
      </c>
      <c r="O353" s="22">
        <v>3.2952400667132231E-2</v>
      </c>
      <c r="R353" s="22">
        <v>-4.1547551631318846E-2</v>
      </c>
      <c r="S353" s="22">
        <v>2.0626281433891225E-2</v>
      </c>
    </row>
    <row r="354" spans="14:19" x14ac:dyDescent="0.3">
      <c r="N354" s="22">
        <v>0.10449376482083747</v>
      </c>
      <c r="O354" s="22">
        <v>3.3287255037444563E-2</v>
      </c>
      <c r="R354" s="22">
        <v>-4.2600146552172036E-2</v>
      </c>
      <c r="S354" s="22">
        <v>2.0953834370874724E-2</v>
      </c>
    </row>
    <row r="355" spans="14:19" x14ac:dyDescent="0.3">
      <c r="N355" s="22">
        <v>0.1207070885112157</v>
      </c>
      <c r="O355" s="22">
        <v>3.3420833837408792E-2</v>
      </c>
      <c r="R355" s="22">
        <v>-2.0325943150134029E-2</v>
      </c>
      <c r="S355" s="22">
        <v>2.1332232453485589E-2</v>
      </c>
    </row>
    <row r="356" spans="14:19" x14ac:dyDescent="0.3">
      <c r="N356" s="22">
        <v>-3.2293918678579919E-2</v>
      </c>
      <c r="O356" s="22">
        <v>3.3460182947137762E-2</v>
      </c>
      <c r="R356" s="22">
        <v>-6.5234287397659407E-3</v>
      </c>
      <c r="S356" s="22">
        <v>2.1728541527907513E-2</v>
      </c>
    </row>
    <row r="357" spans="14:19" x14ac:dyDescent="0.3">
      <c r="N357" s="22">
        <v>3.5415640233623279E-2</v>
      </c>
      <c r="O357" s="22">
        <v>3.3648400619570612E-2</v>
      </c>
      <c r="R357" s="22">
        <v>1.2202848323728629E-2</v>
      </c>
      <c r="S357" s="22">
        <v>2.2724950875817607E-2</v>
      </c>
    </row>
    <row r="358" spans="14:19" x14ac:dyDescent="0.3">
      <c r="N358" s="22">
        <v>-2.7718414078946152E-2</v>
      </c>
      <c r="O358" s="22">
        <v>3.4314332391281566E-2</v>
      </c>
      <c r="R358" s="22">
        <v>-5.0838639078364611E-2</v>
      </c>
      <c r="S358" s="22">
        <v>2.3071293040026669E-2</v>
      </c>
    </row>
    <row r="359" spans="14:19" x14ac:dyDescent="0.3">
      <c r="N359" s="22">
        <v>-8.53499125675381E-2</v>
      </c>
      <c r="O359" s="22">
        <v>3.4321525779627216E-2</v>
      </c>
      <c r="R359" s="22">
        <v>-5.9997380143497592E-2</v>
      </c>
      <c r="S359" s="22">
        <v>2.355174805406704E-2</v>
      </c>
    </row>
    <row r="360" spans="14:19" x14ac:dyDescent="0.3">
      <c r="N360" s="22">
        <v>-2.7161174186486781E-2</v>
      </c>
      <c r="O360" s="22">
        <v>3.4701088699873206E-2</v>
      </c>
      <c r="R360" s="22">
        <v>2.7118161340997385E-2</v>
      </c>
      <c r="S360" s="22">
        <v>2.3765165000880856E-2</v>
      </c>
    </row>
    <row r="361" spans="14:19" x14ac:dyDescent="0.3">
      <c r="N361" s="22">
        <v>-3.84301913133758E-2</v>
      </c>
      <c r="O361" s="22">
        <v>3.4812157077026756E-2</v>
      </c>
      <c r="R361" s="22">
        <v>-0.14737750282143092</v>
      </c>
      <c r="S361" s="22">
        <v>2.3902768507562788E-2</v>
      </c>
    </row>
    <row r="362" spans="14:19" x14ac:dyDescent="0.3">
      <c r="N362" s="22">
        <v>0.12438438081561426</v>
      </c>
      <c r="O362" s="22">
        <v>3.4850168785129365E-2</v>
      </c>
      <c r="R362" s="22">
        <v>0.24095902631437149</v>
      </c>
      <c r="S362" s="22">
        <v>2.4110067906353283E-2</v>
      </c>
    </row>
    <row r="363" spans="14:19" x14ac:dyDescent="0.3">
      <c r="N363" s="22">
        <v>3.130096311371347E-2</v>
      </c>
      <c r="O363" s="22">
        <v>3.4879001350652805E-2</v>
      </c>
      <c r="R363" s="22">
        <v>-3.4190725664135724E-2</v>
      </c>
      <c r="S363" s="22">
        <v>2.4290110243143037E-2</v>
      </c>
    </row>
    <row r="364" spans="14:19" x14ac:dyDescent="0.3">
      <c r="N364" s="22">
        <v>2.5894155645731172E-2</v>
      </c>
      <c r="O364" s="22">
        <v>3.4988780665404826E-2</v>
      </c>
      <c r="R364" s="22">
        <v>1.0790435430622261E-2</v>
      </c>
      <c r="S364" s="22">
        <v>2.4856423864022786E-2</v>
      </c>
    </row>
    <row r="365" spans="14:19" x14ac:dyDescent="0.3">
      <c r="N365" s="22">
        <v>0.11092044844968746</v>
      </c>
      <c r="O365" s="22">
        <v>3.5192391613993318E-2</v>
      </c>
      <c r="R365" s="22">
        <v>-3.0965667188187718E-2</v>
      </c>
      <c r="S365" s="22">
        <v>2.5491756537501131E-2</v>
      </c>
    </row>
    <row r="366" spans="14:19" x14ac:dyDescent="0.3">
      <c r="N366" s="22">
        <v>5.9028307731618407E-2</v>
      </c>
      <c r="O366" s="22">
        <v>3.5381837170445296E-2</v>
      </c>
      <c r="R366" s="22">
        <v>0.19461389802647477</v>
      </c>
      <c r="S366" s="22">
        <v>2.6595037725327786E-2</v>
      </c>
    </row>
    <row r="367" spans="14:19" x14ac:dyDescent="0.3">
      <c r="N367" s="22">
        <v>1.3330140719212291E-2</v>
      </c>
      <c r="O367" s="22">
        <v>3.5719516276314534E-2</v>
      </c>
      <c r="R367" s="22">
        <v>-6.0695461576615428E-2</v>
      </c>
      <c r="S367" s="22">
        <v>2.73036787069732E-2</v>
      </c>
    </row>
    <row r="368" spans="14:19" x14ac:dyDescent="0.3">
      <c r="N368" s="22">
        <v>-3.9638053709682486E-2</v>
      </c>
      <c r="O368" s="22">
        <v>3.6001771239090985E-2</v>
      </c>
      <c r="R368" s="22">
        <v>3.5365753171553549E-2</v>
      </c>
      <c r="S368" s="22">
        <v>2.8260072256641719E-2</v>
      </c>
    </row>
    <row r="369" spans="14:19" x14ac:dyDescent="0.3">
      <c r="N369" s="22">
        <v>2.002432987119343E-2</v>
      </c>
      <c r="O369" s="22">
        <v>3.6574979464388743E-2</v>
      </c>
      <c r="R369" s="22">
        <v>1.0621435900134424E-3</v>
      </c>
      <c r="S369" s="22">
        <v>2.8267416392498301E-2</v>
      </c>
    </row>
    <row r="370" spans="14:19" x14ac:dyDescent="0.3">
      <c r="N370" s="22">
        <v>-0.14878421625078136</v>
      </c>
      <c r="O370" s="22">
        <v>3.675541255441539E-2</v>
      </c>
      <c r="R370" s="22">
        <v>-6.1848660879276207E-2</v>
      </c>
      <c r="S370" s="22">
        <v>2.8311305524306607E-2</v>
      </c>
    </row>
    <row r="371" spans="14:19" x14ac:dyDescent="0.3">
      <c r="N371" s="22">
        <v>7.5839857201759564E-2</v>
      </c>
      <c r="O371" s="22">
        <v>3.6951512022347366E-2</v>
      </c>
      <c r="R371" s="22">
        <v>-5.8122050466093311E-2</v>
      </c>
      <c r="S371" s="22">
        <v>2.8495534192634508E-2</v>
      </c>
    </row>
    <row r="372" spans="14:19" x14ac:dyDescent="0.3">
      <c r="N372" s="22">
        <v>6.086916276523277E-2</v>
      </c>
      <c r="O372" s="22">
        <v>3.7599443174596514E-2</v>
      </c>
      <c r="R372" s="22">
        <v>8.1279461275340803E-2</v>
      </c>
      <c r="S372" s="22">
        <v>2.890970589268349E-2</v>
      </c>
    </row>
    <row r="373" spans="14:19" x14ac:dyDescent="0.3">
      <c r="N373" s="22">
        <v>-7.4646164211785687E-2</v>
      </c>
      <c r="O373" s="22">
        <v>3.7958267579197846E-2</v>
      </c>
      <c r="R373" s="22">
        <v>2.3296101266753536E-2</v>
      </c>
      <c r="S373" s="22">
        <v>2.9277694361400611E-2</v>
      </c>
    </row>
    <row r="374" spans="14:19" x14ac:dyDescent="0.3">
      <c r="N374" s="22">
        <v>-5.5088709127727842E-2</v>
      </c>
      <c r="O374" s="22">
        <v>3.8225365760651442E-2</v>
      </c>
      <c r="R374" s="22">
        <v>0.20389780086794151</v>
      </c>
      <c r="S374" s="22">
        <v>2.9762964424606242E-2</v>
      </c>
    </row>
    <row r="375" spans="14:19" x14ac:dyDescent="0.3">
      <c r="N375" s="22">
        <v>7.678316261734941E-2</v>
      </c>
      <c r="O375" s="22">
        <v>3.8252247043391752E-2</v>
      </c>
      <c r="R375" s="22">
        <v>-7.3031432001462171E-3</v>
      </c>
      <c r="S375" s="22">
        <v>3.022649193861901E-2</v>
      </c>
    </row>
    <row r="376" spans="14:19" x14ac:dyDescent="0.3">
      <c r="N376" s="22">
        <v>-2.1357709735788238E-2</v>
      </c>
      <c r="O376" s="22">
        <v>3.8297229330900739E-2</v>
      </c>
      <c r="R376" s="22">
        <v>2.1314121811156994E-2</v>
      </c>
      <c r="S376" s="22">
        <v>3.1832411411621964E-2</v>
      </c>
    </row>
    <row r="377" spans="14:19" x14ac:dyDescent="0.3">
      <c r="N377" s="22">
        <v>-4.2745327367667563E-2</v>
      </c>
      <c r="O377" s="22">
        <v>3.8544927257164963E-2</v>
      </c>
      <c r="R377" s="22">
        <v>3.7512584562755094E-2</v>
      </c>
      <c r="S377" s="22">
        <v>3.2246644344160622E-2</v>
      </c>
    </row>
    <row r="378" spans="14:19" x14ac:dyDescent="0.3">
      <c r="N378" s="22">
        <v>-1.4491845278168825E-2</v>
      </c>
      <c r="O378" s="22">
        <v>3.8854765131892288E-2</v>
      </c>
      <c r="R378" s="22">
        <v>3.4454617438108459E-2</v>
      </c>
      <c r="S378" s="22">
        <v>3.2623757890090435E-2</v>
      </c>
    </row>
    <row r="379" spans="14:19" x14ac:dyDescent="0.3">
      <c r="N379" s="22">
        <v>0.16196488125014952</v>
      </c>
      <c r="O379" s="22">
        <v>3.9048020374098102E-2</v>
      </c>
      <c r="R379" s="22">
        <v>-3.5935781738802075E-2</v>
      </c>
      <c r="S379" s="22">
        <v>3.3303347577109066E-2</v>
      </c>
    </row>
    <row r="380" spans="14:19" x14ac:dyDescent="0.3">
      <c r="N380" s="22">
        <v>-2.9503935784413543E-2</v>
      </c>
      <c r="O380" s="22">
        <v>3.9328483431893296E-2</v>
      </c>
      <c r="R380" s="22">
        <v>-3.1519812500827499E-2</v>
      </c>
      <c r="S380" s="22">
        <v>3.6072041208871669E-2</v>
      </c>
    </row>
    <row r="381" spans="14:19" x14ac:dyDescent="0.3">
      <c r="N381" s="22">
        <v>-8.2953681948957636E-2</v>
      </c>
      <c r="O381" s="22">
        <v>3.9965587309879924E-2</v>
      </c>
      <c r="R381" s="22">
        <v>-5.3367794467986479E-2</v>
      </c>
      <c r="S381" s="22">
        <v>3.6280843551424219E-2</v>
      </c>
    </row>
    <row r="382" spans="14:19" x14ac:dyDescent="0.3">
      <c r="N382" s="22">
        <v>-2.0520021304895358E-2</v>
      </c>
      <c r="O382" s="22">
        <v>4.058527731409417E-2</v>
      </c>
      <c r="R382" s="22">
        <v>0.20279279181267396</v>
      </c>
      <c r="S382" s="22">
        <v>3.6539320416772547E-2</v>
      </c>
    </row>
    <row r="383" spans="14:19" x14ac:dyDescent="0.3">
      <c r="N383" s="22">
        <v>-0.13239175694917238</v>
      </c>
      <c r="O383" s="22">
        <v>4.0695242811620402E-2</v>
      </c>
      <c r="R383" s="22">
        <v>6.3917097635116299E-2</v>
      </c>
      <c r="S383" s="22">
        <v>3.6742893826666859E-2</v>
      </c>
    </row>
    <row r="384" spans="14:19" x14ac:dyDescent="0.3">
      <c r="N384" s="22">
        <v>-1.7731950814142139E-2</v>
      </c>
      <c r="O384" s="22">
        <v>4.0748848958249428E-2</v>
      </c>
      <c r="R384" s="22">
        <v>-3.4007910551315135E-2</v>
      </c>
      <c r="S384" s="22">
        <v>3.7286222509999578E-2</v>
      </c>
    </row>
    <row r="385" spans="14:19" x14ac:dyDescent="0.3">
      <c r="N385" s="22">
        <v>-4.0016195318318626E-2</v>
      </c>
      <c r="O385" s="22">
        <v>4.0761803957820697E-2</v>
      </c>
      <c r="R385" s="22">
        <v>-4.3754476930554009E-2</v>
      </c>
      <c r="S385" s="22">
        <v>3.7840027362271128E-2</v>
      </c>
    </row>
    <row r="386" spans="14:19" x14ac:dyDescent="0.3">
      <c r="N386" s="22">
        <v>-1.6978828151023168E-2</v>
      </c>
      <c r="O386" s="22">
        <v>4.0840319765392291E-2</v>
      </c>
      <c r="R386" s="22">
        <v>-3.6104770315221885E-3</v>
      </c>
      <c r="S386" s="22">
        <v>4.0754542379135811E-2</v>
      </c>
    </row>
    <row r="387" spans="14:19" x14ac:dyDescent="0.3">
      <c r="N387" s="22">
        <v>-2.8876380586788986E-2</v>
      </c>
      <c r="O387" s="22">
        <v>4.0880229762729758E-2</v>
      </c>
      <c r="R387" s="22">
        <v>0.10354887632984966</v>
      </c>
      <c r="S387" s="22">
        <v>4.2074789141541946E-2</v>
      </c>
    </row>
    <row r="388" spans="14:19" x14ac:dyDescent="0.3">
      <c r="N388" s="22">
        <v>1.0683971531884384E-2</v>
      </c>
      <c r="O388" s="22">
        <v>4.1387250592561653E-2</v>
      </c>
      <c r="R388" s="22">
        <v>0.18852375572669922</v>
      </c>
      <c r="S388" s="22">
        <v>4.2212526632649738E-2</v>
      </c>
    </row>
    <row r="389" spans="14:19" x14ac:dyDescent="0.3">
      <c r="N389" s="22">
        <v>-2.8640370448027697E-2</v>
      </c>
      <c r="O389" s="22">
        <v>4.1481577661307334E-2</v>
      </c>
      <c r="R389" s="22">
        <v>1.4814681541744923E-3</v>
      </c>
      <c r="S389" s="22">
        <v>4.3428994281516031E-2</v>
      </c>
    </row>
    <row r="390" spans="14:19" x14ac:dyDescent="0.3">
      <c r="N390" s="22">
        <v>-2.8693600277574643E-2</v>
      </c>
      <c r="O390" s="22">
        <v>4.2021948360041306E-2</v>
      </c>
      <c r="R390" s="22">
        <v>4.1355998738105249E-2</v>
      </c>
      <c r="S390" s="22">
        <v>4.3708052962582289E-2</v>
      </c>
    </row>
    <row r="391" spans="14:19" x14ac:dyDescent="0.3">
      <c r="N391" s="22">
        <v>2.2803684132710618E-2</v>
      </c>
      <c r="O391" s="22">
        <v>4.2228107182212066E-2</v>
      </c>
      <c r="R391" s="22">
        <v>3.2108393716391861E-2</v>
      </c>
      <c r="S391" s="22">
        <v>4.3917430496244692E-2</v>
      </c>
    </row>
    <row r="392" spans="14:19" x14ac:dyDescent="0.3">
      <c r="N392" s="22">
        <v>1.4224497427603358E-2</v>
      </c>
      <c r="O392" s="22">
        <v>4.265519467581097E-2</v>
      </c>
      <c r="R392" s="22">
        <v>4.0671431419850718E-2</v>
      </c>
      <c r="S392" s="22">
        <v>4.4323158144600139E-2</v>
      </c>
    </row>
    <row r="393" spans="14:19" x14ac:dyDescent="0.3">
      <c r="N393" s="22">
        <v>9.6563210666585853E-2</v>
      </c>
      <c r="O393" s="22">
        <v>4.2707288039534774E-2</v>
      </c>
      <c r="R393" s="22">
        <v>-5.4399821000311044E-3</v>
      </c>
      <c r="S393" s="22">
        <v>4.4406750298502634E-2</v>
      </c>
    </row>
    <row r="394" spans="14:19" x14ac:dyDescent="0.3">
      <c r="N394" s="22">
        <v>-3.6409847578749127E-2</v>
      </c>
      <c r="O394" s="22">
        <v>4.2873394404263299E-2</v>
      </c>
      <c r="R394" s="22">
        <v>6.7378907442634944E-3</v>
      </c>
      <c r="S394" s="22">
        <v>4.4847416360657186E-2</v>
      </c>
    </row>
    <row r="395" spans="14:19" x14ac:dyDescent="0.3">
      <c r="N395" s="22">
        <v>0.20060714292098508</v>
      </c>
      <c r="O395" s="22">
        <v>4.3086060659433323E-2</v>
      </c>
      <c r="R395" s="22">
        <v>1.9633265953289847E-2</v>
      </c>
      <c r="S395" s="22">
        <v>4.5394496759499831E-2</v>
      </c>
    </row>
    <row r="396" spans="14:19" x14ac:dyDescent="0.3">
      <c r="N396" s="22">
        <v>-3.5142016427803929E-2</v>
      </c>
      <c r="O396" s="22">
        <v>4.3470787800399979E-2</v>
      </c>
      <c r="R396" s="22">
        <v>1.4130442398516019E-2</v>
      </c>
      <c r="S396" s="22">
        <v>4.64968562803727E-2</v>
      </c>
    </row>
    <row r="397" spans="14:19" x14ac:dyDescent="0.3">
      <c r="N397" s="22">
        <v>1.1361468047515769E-2</v>
      </c>
      <c r="O397" s="22">
        <v>4.4035318836175591E-2</v>
      </c>
      <c r="R397" s="22">
        <v>-1.1503954379141271E-2</v>
      </c>
      <c r="S397" s="22">
        <v>4.8520304090570968E-2</v>
      </c>
    </row>
    <row r="398" spans="14:19" x14ac:dyDescent="0.3">
      <c r="N398" s="22">
        <v>3.0093096716547293E-2</v>
      </c>
      <c r="O398" s="22">
        <v>4.4214170447578166E-2</v>
      </c>
      <c r="R398" s="22">
        <v>4.1856013319147865E-2</v>
      </c>
      <c r="S398" s="22">
        <v>4.8626503596089353E-2</v>
      </c>
    </row>
    <row r="399" spans="14:19" x14ac:dyDescent="0.3">
      <c r="N399" s="22">
        <v>2.7219667862621727E-2</v>
      </c>
      <c r="O399" s="22">
        <v>4.4447484407749566E-2</v>
      </c>
      <c r="R399" s="22">
        <v>4.102879481308306E-2</v>
      </c>
      <c r="S399" s="22">
        <v>4.9849578064092112E-2</v>
      </c>
    </row>
    <row r="400" spans="14:19" x14ac:dyDescent="0.3">
      <c r="N400" s="22">
        <v>7.2554434533180223E-2</v>
      </c>
      <c r="O400" s="22">
        <v>4.4726037659074569E-2</v>
      </c>
      <c r="R400" s="22">
        <v>5.6487692808690051E-2</v>
      </c>
      <c r="S400" s="22">
        <v>5.0600545816742781E-2</v>
      </c>
    </row>
    <row r="401" spans="14:19" x14ac:dyDescent="0.3">
      <c r="N401" s="22">
        <v>0.10053936890159709</v>
      </c>
      <c r="O401" s="22">
        <v>4.5159107987163633E-2</v>
      </c>
      <c r="R401" s="22">
        <v>4.4111093667900003E-2</v>
      </c>
      <c r="S401" s="22">
        <v>5.0824921439786674E-2</v>
      </c>
    </row>
    <row r="402" spans="14:19" x14ac:dyDescent="0.3">
      <c r="N402" s="22">
        <v>-0.12085213244419352</v>
      </c>
      <c r="O402" s="22">
        <v>4.5547491462085421E-2</v>
      </c>
      <c r="R402" s="22">
        <v>-5.8911904463751497E-4</v>
      </c>
      <c r="S402" s="22">
        <v>5.0845704404382575E-2</v>
      </c>
    </row>
    <row r="403" spans="14:19" x14ac:dyDescent="0.3">
      <c r="N403" s="22">
        <v>-1.2241821957745203E-2</v>
      </c>
      <c r="O403" s="22">
        <v>4.6353967977694699E-2</v>
      </c>
      <c r="R403" s="22">
        <v>-4.2668892623718702E-3</v>
      </c>
      <c r="S403" s="22">
        <v>5.1884177727911346E-2</v>
      </c>
    </row>
    <row r="404" spans="14:19" x14ac:dyDescent="0.3">
      <c r="N404" s="22">
        <v>1.0191802743175396E-2</v>
      </c>
      <c r="O404" s="22">
        <v>4.6426405242183194E-2</v>
      </c>
      <c r="R404" s="22">
        <v>5.26361162023819E-2</v>
      </c>
      <c r="S404" s="22">
        <v>5.2438829853984834E-2</v>
      </c>
    </row>
    <row r="405" spans="14:19" x14ac:dyDescent="0.3">
      <c r="N405" s="22">
        <v>-3.5566439598604838E-2</v>
      </c>
      <c r="O405" s="22">
        <v>4.6650007740304311E-2</v>
      </c>
      <c r="R405" s="22">
        <v>5.10359632573259E-2</v>
      </c>
      <c r="S405" s="22">
        <v>5.2549175036804216E-2</v>
      </c>
    </row>
    <row r="406" spans="14:19" x14ac:dyDescent="0.3">
      <c r="N406" s="22">
        <v>0.1402704920888036</v>
      </c>
      <c r="O406" s="22">
        <v>4.6784456967139287E-2</v>
      </c>
      <c r="R406" s="22">
        <v>4.7899555614122312E-2</v>
      </c>
      <c r="S406" s="22">
        <v>5.2685176328317582E-2</v>
      </c>
    </row>
    <row r="407" spans="14:19" x14ac:dyDescent="0.3">
      <c r="N407" s="22">
        <v>-2.1212920253443401E-2</v>
      </c>
      <c r="O407" s="22">
        <v>4.7205182856797534E-2</v>
      </c>
      <c r="R407" s="22">
        <v>5.2115805972877127E-4</v>
      </c>
      <c r="S407" s="22">
        <v>5.3255079577050557E-2</v>
      </c>
    </row>
    <row r="408" spans="14:19" x14ac:dyDescent="0.3">
      <c r="N408" s="22">
        <v>2.0262699727605193E-2</v>
      </c>
      <c r="O408" s="22">
        <v>4.7286355968349458E-2</v>
      </c>
      <c r="R408" s="22">
        <v>-6.6707600308923309E-2</v>
      </c>
      <c r="S408" s="22">
        <v>5.3782000669046925E-2</v>
      </c>
    </row>
    <row r="409" spans="14:19" x14ac:dyDescent="0.3">
      <c r="N409" s="22">
        <v>-1.65639664848998E-2</v>
      </c>
      <c r="O409" s="22">
        <v>4.7384251267101107E-2</v>
      </c>
      <c r="R409" s="22">
        <v>0.17915048748121554</v>
      </c>
      <c r="S409" s="22">
        <v>5.391594945157123E-2</v>
      </c>
    </row>
    <row r="410" spans="14:19" x14ac:dyDescent="0.3">
      <c r="N410" s="22">
        <v>-1.832176519987308E-2</v>
      </c>
      <c r="O410" s="22">
        <v>4.7455915499752754E-2</v>
      </c>
      <c r="R410" s="22">
        <v>-5.9957218493421477E-3</v>
      </c>
      <c r="S410" s="22">
        <v>5.443778350886129E-2</v>
      </c>
    </row>
    <row r="411" spans="14:19" x14ac:dyDescent="0.3">
      <c r="N411" s="22">
        <v>-4.5178944592215831E-2</v>
      </c>
      <c r="O411" s="22">
        <v>4.7717087447926188E-2</v>
      </c>
      <c r="R411" s="22">
        <v>-6.0615725507041973E-2</v>
      </c>
      <c r="S411" s="22">
        <v>5.4681061374424855E-2</v>
      </c>
    </row>
    <row r="412" spans="14:19" x14ac:dyDescent="0.3">
      <c r="N412" s="22">
        <v>9.8414812724758605E-2</v>
      </c>
      <c r="O412" s="22">
        <v>4.8171895940798765E-2</v>
      </c>
      <c r="R412" s="22">
        <v>2.4507189004791652E-2</v>
      </c>
      <c r="S412" s="22">
        <v>5.469063292702292E-2</v>
      </c>
    </row>
    <row r="413" spans="14:19" x14ac:dyDescent="0.3">
      <c r="N413" s="22">
        <v>-1.5614068787351748E-2</v>
      </c>
      <c r="O413" s="22">
        <v>4.8318490167198025E-2</v>
      </c>
      <c r="R413" s="22">
        <v>1.2191218524997827E-3</v>
      </c>
      <c r="S413" s="22">
        <v>5.5607716354357073E-2</v>
      </c>
    </row>
    <row r="414" spans="14:19" x14ac:dyDescent="0.3">
      <c r="N414" s="22">
        <v>-4.8532281670588706E-2</v>
      </c>
      <c r="O414" s="22">
        <v>4.8612384036263334E-2</v>
      </c>
      <c r="R414" s="22">
        <v>-4.9728368222523911E-2</v>
      </c>
      <c r="S414" s="22">
        <v>5.6743727681704881E-2</v>
      </c>
    </row>
    <row r="415" spans="14:19" x14ac:dyDescent="0.3">
      <c r="N415" s="22">
        <v>0.16170131981367444</v>
      </c>
      <c r="O415" s="22">
        <v>4.8900905029492681E-2</v>
      </c>
      <c r="R415" s="22">
        <v>4.056398192086777E-2</v>
      </c>
      <c r="S415" s="22">
        <v>5.699020449493819E-2</v>
      </c>
    </row>
    <row r="416" spans="14:19" x14ac:dyDescent="0.3">
      <c r="N416" s="22">
        <v>1.7756493368616608E-2</v>
      </c>
      <c r="O416" s="22">
        <v>4.8950038498510179E-2</v>
      </c>
      <c r="R416" s="22">
        <v>0.15407069272727952</v>
      </c>
      <c r="S416" s="22">
        <v>5.7797884418598053E-2</v>
      </c>
    </row>
    <row r="417" spans="14:19" x14ac:dyDescent="0.3">
      <c r="N417" s="22">
        <v>6.7451506355020924E-2</v>
      </c>
      <c r="O417" s="22">
        <v>4.9287871276669559E-2</v>
      </c>
      <c r="R417" s="22">
        <v>4.290096915709956E-2</v>
      </c>
      <c r="S417" s="22">
        <v>5.8435294930562556E-2</v>
      </c>
    </row>
    <row r="418" spans="14:19" x14ac:dyDescent="0.3">
      <c r="N418" s="22">
        <v>-9.1239726332001947E-2</v>
      </c>
      <c r="O418" s="22">
        <v>5.0347765120015486E-2</v>
      </c>
      <c r="R418" s="22">
        <v>5.8141965859507705E-2</v>
      </c>
      <c r="S418" s="22">
        <v>5.9540993775852091E-2</v>
      </c>
    </row>
    <row r="419" spans="14:19" x14ac:dyDescent="0.3">
      <c r="N419" s="22">
        <v>-4.2618600335972423E-3</v>
      </c>
      <c r="O419" s="22">
        <v>5.065271398356358E-2</v>
      </c>
      <c r="R419" s="22">
        <v>3.6153000816010472E-3</v>
      </c>
      <c r="S419" s="22">
        <v>6.021504740962641E-2</v>
      </c>
    </row>
    <row r="420" spans="14:19" x14ac:dyDescent="0.3">
      <c r="N420" s="22">
        <v>-0.11553496426582599</v>
      </c>
      <c r="O420" s="22">
        <v>5.0976448495511195E-2</v>
      </c>
      <c r="R420" s="22">
        <v>-5.9545886348559618E-2</v>
      </c>
      <c r="S420" s="22">
        <v>6.0330452827526027E-2</v>
      </c>
    </row>
    <row r="421" spans="14:19" x14ac:dyDescent="0.3">
      <c r="N421" s="22">
        <v>-2.808781068264779E-2</v>
      </c>
      <c r="O421" s="22">
        <v>5.1130532464869372E-2</v>
      </c>
      <c r="R421" s="22">
        <v>4.7828502426067246E-2</v>
      </c>
      <c r="S421" s="22">
        <v>6.167739671908895E-2</v>
      </c>
    </row>
    <row r="422" spans="14:19" x14ac:dyDescent="0.3">
      <c r="N422" s="22">
        <v>-4.3246226222713846E-2</v>
      </c>
      <c r="O422" s="22">
        <v>5.1821371764237567E-2</v>
      </c>
      <c r="R422" s="22">
        <v>-1.1962907145754903E-2</v>
      </c>
      <c r="S422" s="22">
        <v>6.2373926232580007E-2</v>
      </c>
    </row>
    <row r="423" spans="14:19" x14ac:dyDescent="0.3">
      <c r="N423" s="22">
        <v>-4.9612854902322673E-2</v>
      </c>
      <c r="O423" s="22">
        <v>5.2004650713379286E-2</v>
      </c>
      <c r="R423" s="22">
        <v>4.0990394559839438E-4</v>
      </c>
      <c r="S423" s="22">
        <v>6.4060149516426107E-2</v>
      </c>
    </row>
    <row r="424" spans="14:19" x14ac:dyDescent="0.3">
      <c r="N424" s="22">
        <v>0.21190007317695903</v>
      </c>
      <c r="O424" s="22">
        <v>5.2139121218643947E-2</v>
      </c>
      <c r="R424" s="22">
        <v>-2.3817600417434914E-2</v>
      </c>
      <c r="S424" s="22">
        <v>6.453348175548948E-2</v>
      </c>
    </row>
    <row r="425" spans="14:19" x14ac:dyDescent="0.3">
      <c r="N425" s="22">
        <v>-3.6894144872808149E-2</v>
      </c>
      <c r="O425" s="22">
        <v>5.221237293175629E-2</v>
      </c>
      <c r="R425" s="22">
        <v>-4.1541286014495915E-2</v>
      </c>
      <c r="S425" s="22">
        <v>6.512744106485302E-2</v>
      </c>
    </row>
    <row r="426" spans="14:19" x14ac:dyDescent="0.3">
      <c r="N426" s="22">
        <v>5.3932285001325686E-2</v>
      </c>
      <c r="O426" s="22">
        <v>5.2218055494168136E-2</v>
      </c>
      <c r="R426" s="22">
        <v>1.9593245468113474E-2</v>
      </c>
      <c r="S426" s="22">
        <v>6.5330252114849996E-2</v>
      </c>
    </row>
    <row r="427" spans="14:19" x14ac:dyDescent="0.3">
      <c r="N427" s="22">
        <v>3.1300743334388204E-2</v>
      </c>
      <c r="O427" s="22">
        <v>5.2222594388440402E-2</v>
      </c>
      <c r="R427" s="22">
        <v>0.20108234255870983</v>
      </c>
      <c r="S427" s="22">
        <v>6.5835617071216768E-2</v>
      </c>
    </row>
    <row r="428" spans="14:19" x14ac:dyDescent="0.3">
      <c r="N428" s="22">
        <v>-1.0953620895753191E-2</v>
      </c>
      <c r="O428" s="22">
        <v>5.283731911287845E-2</v>
      </c>
      <c r="R428" s="22">
        <v>7.4244983255515415E-2</v>
      </c>
      <c r="S428" s="22">
        <v>6.6210723689792889E-2</v>
      </c>
    </row>
    <row r="429" spans="14:19" x14ac:dyDescent="0.3">
      <c r="N429" s="22">
        <v>-2.9677045072611513E-2</v>
      </c>
      <c r="O429" s="22">
        <v>5.2989295957054983E-2</v>
      </c>
      <c r="R429" s="22">
        <v>0.13537616378335088</v>
      </c>
      <c r="S429" s="22">
        <v>6.6536280665975972E-2</v>
      </c>
    </row>
    <row r="430" spans="14:19" x14ac:dyDescent="0.3">
      <c r="N430" s="22">
        <v>-2.9610774196000555E-3</v>
      </c>
      <c r="O430" s="22">
        <v>5.3477611187159935E-2</v>
      </c>
      <c r="R430" s="22">
        <v>2.197731289025931E-2</v>
      </c>
      <c r="S430" s="22">
        <v>6.6545102852917482E-2</v>
      </c>
    </row>
    <row r="431" spans="14:19" x14ac:dyDescent="0.3">
      <c r="N431" s="22">
        <v>-4.6335052720099412E-2</v>
      </c>
      <c r="O431" s="22">
        <v>5.4239199581356146E-2</v>
      </c>
      <c r="R431" s="22">
        <v>5.8502503377145132E-2</v>
      </c>
      <c r="S431" s="22">
        <v>6.7497671670816106E-2</v>
      </c>
    </row>
    <row r="432" spans="14:19" x14ac:dyDescent="0.3">
      <c r="N432" s="22">
        <v>-2.0445771991871586E-2</v>
      </c>
      <c r="O432" s="22">
        <v>5.4467155440782622E-2</v>
      </c>
      <c r="R432" s="22">
        <v>0.18886655059661064</v>
      </c>
      <c r="S432" s="22">
        <v>6.7649701429626619E-2</v>
      </c>
    </row>
    <row r="433" spans="14:19" x14ac:dyDescent="0.3">
      <c r="N433" s="22">
        <v>-3.1762179373470728E-2</v>
      </c>
      <c r="O433" s="22">
        <v>5.4472188990584425E-2</v>
      </c>
      <c r="R433" s="22">
        <v>2.3386456791815113E-2</v>
      </c>
      <c r="S433" s="22">
        <v>6.866491210125944E-2</v>
      </c>
    </row>
    <row r="434" spans="14:19" x14ac:dyDescent="0.3">
      <c r="N434" s="22">
        <v>-5.3922874180390851E-2</v>
      </c>
      <c r="O434" s="22">
        <v>5.4584165881225721E-2</v>
      </c>
      <c r="R434" s="22">
        <v>2.7613103952619511E-3</v>
      </c>
      <c r="S434" s="22">
        <v>6.893256839544723E-2</v>
      </c>
    </row>
    <row r="435" spans="14:19" x14ac:dyDescent="0.3">
      <c r="N435" s="22">
        <v>0.1459112260081199</v>
      </c>
      <c r="O435" s="22">
        <v>5.4768725731202395E-2</v>
      </c>
      <c r="R435" s="22">
        <v>9.7488031600335978E-2</v>
      </c>
      <c r="S435" s="22">
        <v>6.8937546848654302E-2</v>
      </c>
    </row>
    <row r="436" spans="14:19" x14ac:dyDescent="0.3">
      <c r="N436" s="22">
        <v>7.8352084384788634E-2</v>
      </c>
      <c r="O436" s="22">
        <v>5.4835333287714838E-2</v>
      </c>
      <c r="R436" s="22">
        <v>8.8077871239073513E-2</v>
      </c>
      <c r="S436" s="22">
        <v>6.945999539092107E-2</v>
      </c>
    </row>
    <row r="437" spans="14:19" x14ac:dyDescent="0.3">
      <c r="N437" s="22">
        <v>-4.6740497273851822E-2</v>
      </c>
      <c r="O437" s="22">
        <v>5.4951343105462125E-2</v>
      </c>
      <c r="R437" s="22">
        <v>0.10707176341492519</v>
      </c>
      <c r="S437" s="22">
        <v>7.008012918433254E-2</v>
      </c>
    </row>
    <row r="438" spans="14:19" x14ac:dyDescent="0.3">
      <c r="N438" s="22">
        <v>-4.4815688170098539E-2</v>
      </c>
      <c r="O438" s="22">
        <v>5.6041722594581511E-2</v>
      </c>
      <c r="R438" s="22">
        <v>-3.4504111219963024E-2</v>
      </c>
      <c r="S438" s="22">
        <v>7.0164780389635112E-2</v>
      </c>
    </row>
    <row r="439" spans="14:19" x14ac:dyDescent="0.3">
      <c r="N439" s="22">
        <v>1.1086072323368404E-2</v>
      </c>
      <c r="O439" s="22">
        <v>5.6344675290865787E-2</v>
      </c>
      <c r="R439" s="22">
        <v>1.0117740877573445E-2</v>
      </c>
      <c r="S439" s="22">
        <v>7.1301130454719142E-2</v>
      </c>
    </row>
    <row r="440" spans="14:19" x14ac:dyDescent="0.3">
      <c r="N440" s="22">
        <v>-1.6653267478758227E-2</v>
      </c>
      <c r="O440" s="22">
        <v>5.6642520237379368E-2</v>
      </c>
      <c r="R440" s="22">
        <v>2.0712213765491705E-2</v>
      </c>
      <c r="S440" s="22">
        <v>7.1418523032687919E-2</v>
      </c>
    </row>
    <row r="441" spans="14:19" x14ac:dyDescent="0.3">
      <c r="N441" s="22">
        <v>-8.4270755327982561E-2</v>
      </c>
      <c r="O441" s="22">
        <v>5.6728617509282875E-2</v>
      </c>
      <c r="R441" s="22">
        <v>1.5399388007378695E-2</v>
      </c>
      <c r="S441" s="22">
        <v>7.1524196764808617E-2</v>
      </c>
    </row>
    <row r="442" spans="14:19" x14ac:dyDescent="0.3">
      <c r="N442" s="22">
        <v>-1.7998861281608852E-2</v>
      </c>
      <c r="O442" s="22">
        <v>5.7010780539620332E-2</v>
      </c>
      <c r="R442" s="22">
        <v>4.1472508784511919E-3</v>
      </c>
      <c r="S442" s="22">
        <v>7.2402969919750065E-2</v>
      </c>
    </row>
    <row r="443" spans="14:19" x14ac:dyDescent="0.3">
      <c r="N443" s="22">
        <v>-3.6246653246749805E-3</v>
      </c>
      <c r="O443" s="22">
        <v>5.729421334144158E-2</v>
      </c>
      <c r="R443" s="22">
        <v>0.18252779362715307</v>
      </c>
      <c r="S443" s="22">
        <v>7.5750146243326294E-2</v>
      </c>
    </row>
    <row r="444" spans="14:19" x14ac:dyDescent="0.3">
      <c r="N444" s="22">
        <v>-4.7914522946645999E-4</v>
      </c>
      <c r="O444" s="22">
        <v>5.7387706195211552E-2</v>
      </c>
      <c r="R444" s="22">
        <v>-6.5920193290054302E-2</v>
      </c>
      <c r="S444" s="22">
        <v>7.6364454622884326E-2</v>
      </c>
    </row>
    <row r="445" spans="14:19" x14ac:dyDescent="0.3">
      <c r="N445" s="22">
        <v>-9.8813202848836434E-3</v>
      </c>
      <c r="O445" s="22">
        <v>5.7411797739053388E-2</v>
      </c>
      <c r="R445" s="22">
        <v>-3.1457473494905241E-2</v>
      </c>
      <c r="S445" s="22">
        <v>7.6375835728842656E-2</v>
      </c>
    </row>
    <row r="446" spans="14:19" x14ac:dyDescent="0.3">
      <c r="N446" s="22">
        <v>2.2844225604941912E-2</v>
      </c>
      <c r="O446" s="22">
        <v>5.7745708864920808E-2</v>
      </c>
      <c r="R446" s="22">
        <v>9.2912801012179136E-2</v>
      </c>
      <c r="S446" s="22">
        <v>7.6664091272532042E-2</v>
      </c>
    </row>
    <row r="447" spans="14:19" x14ac:dyDescent="0.3">
      <c r="N447" s="22">
        <v>-0.10990623944375294</v>
      </c>
      <c r="O447" s="22">
        <v>5.7750274086299958E-2</v>
      </c>
      <c r="R447" s="22">
        <v>0.10549145125698448</v>
      </c>
      <c r="S447" s="22">
        <v>7.725512782089991E-2</v>
      </c>
    </row>
    <row r="448" spans="14:19" x14ac:dyDescent="0.3">
      <c r="N448" s="22">
        <v>-2.6395113821572752E-2</v>
      </c>
      <c r="O448" s="22">
        <v>5.8263067299499094E-2</v>
      </c>
      <c r="R448" s="22">
        <v>9.0061013615901353E-2</v>
      </c>
      <c r="S448" s="22">
        <v>7.9382178990007435E-2</v>
      </c>
    </row>
    <row r="449" spans="14:19" x14ac:dyDescent="0.3">
      <c r="N449" s="22">
        <v>-5.2111049142596649E-2</v>
      </c>
      <c r="O449" s="22">
        <v>5.8660574840445512E-2</v>
      </c>
      <c r="R449" s="22">
        <v>-3.1844583299580675E-2</v>
      </c>
      <c r="S449" s="22">
        <v>7.9586461370984352E-2</v>
      </c>
    </row>
    <row r="450" spans="14:19" x14ac:dyDescent="0.3">
      <c r="N450" s="22">
        <v>-5.0808692655128718E-2</v>
      </c>
      <c r="O450" s="22">
        <v>5.9126695841599686E-2</v>
      </c>
      <c r="R450" s="22">
        <v>-6.8365147769299361E-2</v>
      </c>
      <c r="S450" s="22">
        <v>7.9971305924087521E-2</v>
      </c>
    </row>
    <row r="451" spans="14:19" x14ac:dyDescent="0.3">
      <c r="N451" s="22">
        <v>0.12000086062556586</v>
      </c>
      <c r="O451" s="22">
        <v>5.9529788073598738E-2</v>
      </c>
      <c r="R451" s="22">
        <v>7.5923248326772774E-2</v>
      </c>
      <c r="S451" s="22">
        <v>8.1201976862155245E-2</v>
      </c>
    </row>
    <row r="452" spans="14:19" x14ac:dyDescent="0.3">
      <c r="N452" s="22">
        <v>-0.1317237871599613</v>
      </c>
      <c r="O452" s="22">
        <v>5.9549308145699809E-2</v>
      </c>
      <c r="R452" s="22">
        <v>8.1807321694887247E-2</v>
      </c>
      <c r="S452" s="22">
        <v>8.1239760887553247E-2</v>
      </c>
    </row>
    <row r="453" spans="14:19" x14ac:dyDescent="0.3">
      <c r="N453" s="22">
        <v>-3.9354633592845717E-2</v>
      </c>
      <c r="O453" s="22">
        <v>5.9753854482864077E-2</v>
      </c>
      <c r="R453" s="22">
        <v>-3.6553836578228333E-2</v>
      </c>
      <c r="S453" s="22">
        <v>8.2720838640498118E-2</v>
      </c>
    </row>
    <row r="454" spans="14:19" x14ac:dyDescent="0.3">
      <c r="N454" s="22">
        <v>6.8747966961755225E-3</v>
      </c>
      <c r="O454" s="22">
        <v>6.0593255868023388E-2</v>
      </c>
      <c r="R454" s="22">
        <v>9.8470911496061353E-3</v>
      </c>
      <c r="S454" s="22">
        <v>8.3074917358607947E-2</v>
      </c>
    </row>
    <row r="455" spans="14:19" x14ac:dyDescent="0.3">
      <c r="N455" s="22">
        <v>0.23002665102481512</v>
      </c>
      <c r="O455" s="22">
        <v>6.1118196247211154E-2</v>
      </c>
      <c r="R455" s="22">
        <v>3.3377177635478261E-2</v>
      </c>
      <c r="S455" s="22">
        <v>8.333141772051933E-2</v>
      </c>
    </row>
    <row r="456" spans="14:19" x14ac:dyDescent="0.3">
      <c r="N456" s="22">
        <v>0.13269002372955896</v>
      </c>
      <c r="O456" s="22">
        <v>6.1861792375056068E-2</v>
      </c>
      <c r="R456" s="22">
        <v>6.0787145708627588E-3</v>
      </c>
      <c r="S456" s="22">
        <v>8.3536522412739372E-2</v>
      </c>
    </row>
    <row r="457" spans="14:19" x14ac:dyDescent="0.3">
      <c r="N457" s="22">
        <v>1.7626186055736348E-2</v>
      </c>
      <c r="O457" s="22">
        <v>6.191099361735497E-2</v>
      </c>
      <c r="R457" s="22">
        <v>-1.7839946667673967E-2</v>
      </c>
      <c r="S457" s="22">
        <v>8.3980904736859263E-2</v>
      </c>
    </row>
    <row r="458" spans="14:19" x14ac:dyDescent="0.3">
      <c r="N458" s="22">
        <v>-1.9370274598756634E-2</v>
      </c>
      <c r="O458" s="22">
        <v>6.2320703722036436E-2</v>
      </c>
      <c r="R458" s="22">
        <v>0.12420370310341833</v>
      </c>
      <c r="S458" s="22">
        <v>8.4062957304025798E-2</v>
      </c>
    </row>
    <row r="459" spans="14:19" x14ac:dyDescent="0.3">
      <c r="N459" s="22">
        <v>0.26049551285180916</v>
      </c>
      <c r="O459" s="22">
        <v>6.29816324944249E-2</v>
      </c>
      <c r="R459" s="22">
        <v>0.12625098126331025</v>
      </c>
      <c r="S459" s="22">
        <v>8.5992567006290058E-2</v>
      </c>
    </row>
    <row r="460" spans="14:19" x14ac:dyDescent="0.3">
      <c r="N460" s="22">
        <v>5.2335495433267348E-2</v>
      </c>
      <c r="O460" s="22">
        <v>6.3981153895006915E-2</v>
      </c>
      <c r="R460" s="22">
        <v>7.1525933004072353E-2</v>
      </c>
      <c r="S460" s="22">
        <v>8.6208379833279974E-2</v>
      </c>
    </row>
    <row r="461" spans="14:19" x14ac:dyDescent="0.3">
      <c r="N461" s="22">
        <v>0.11088349507603146</v>
      </c>
      <c r="O461" s="22">
        <v>6.4151661290395151E-2</v>
      </c>
      <c r="R461" s="22">
        <v>0.11627555157134158</v>
      </c>
      <c r="S461" s="22">
        <v>8.6214808353912445E-2</v>
      </c>
    </row>
    <row r="462" spans="14:19" x14ac:dyDescent="0.3">
      <c r="N462" s="22">
        <v>-3.8867322403112026E-2</v>
      </c>
      <c r="O462" s="22">
        <v>6.4725214484473104E-2</v>
      </c>
      <c r="R462" s="22">
        <v>-3.096334609861795E-2</v>
      </c>
      <c r="S462" s="22">
        <v>8.864994961561326E-2</v>
      </c>
    </row>
    <row r="463" spans="14:19" x14ac:dyDescent="0.3">
      <c r="N463" s="22">
        <v>-3.3047813828869843E-2</v>
      </c>
      <c r="O463" s="22">
        <v>6.5382421655630019E-2</v>
      </c>
      <c r="R463" s="22">
        <v>0.10180971753316614</v>
      </c>
      <c r="S463" s="22">
        <v>8.98911482142698E-2</v>
      </c>
    </row>
    <row r="464" spans="14:19" x14ac:dyDescent="0.3">
      <c r="N464" s="22">
        <v>1.6594134501377839E-2</v>
      </c>
      <c r="O464" s="22">
        <v>6.572489903135656E-2</v>
      </c>
      <c r="R464" s="22">
        <v>8.6614447882006451E-2</v>
      </c>
      <c r="S464" s="22">
        <v>9.0651347676809935E-2</v>
      </c>
    </row>
    <row r="465" spans="14:19" x14ac:dyDescent="0.3">
      <c r="N465" s="22">
        <v>-4.0238782001738332E-2</v>
      </c>
      <c r="O465" s="22">
        <v>6.6890345517451599E-2</v>
      </c>
      <c r="R465" s="22">
        <v>0.19157909977109006</v>
      </c>
      <c r="S465" s="22">
        <v>9.1198343219169448E-2</v>
      </c>
    </row>
    <row r="466" spans="14:19" x14ac:dyDescent="0.3">
      <c r="N466" s="22">
        <v>-4.0565963845215991E-2</v>
      </c>
      <c r="O466" s="22">
        <v>6.7132656849875294E-2</v>
      </c>
      <c r="R466" s="22">
        <v>6.2312599460526696E-2</v>
      </c>
      <c r="S466" s="22">
        <v>9.4369040209602351E-2</v>
      </c>
    </row>
    <row r="467" spans="14:19" x14ac:dyDescent="0.3">
      <c r="N467" s="22">
        <v>1.8648693206339217E-2</v>
      </c>
      <c r="O467" s="22">
        <v>6.7518498251816272E-2</v>
      </c>
      <c r="R467" s="22">
        <v>7.3010151353317898E-2</v>
      </c>
      <c r="S467" s="22">
        <v>9.4872020057841233E-2</v>
      </c>
    </row>
    <row r="468" spans="14:19" x14ac:dyDescent="0.3">
      <c r="N468" s="22">
        <v>-7.3505537339311589E-2</v>
      </c>
      <c r="O468" s="22">
        <v>6.759801823894418E-2</v>
      </c>
      <c r="R468" s="22">
        <v>4.6999390328149371E-2</v>
      </c>
      <c r="S468" s="22">
        <v>9.5470008944525397E-2</v>
      </c>
    </row>
    <row r="469" spans="14:19" x14ac:dyDescent="0.3">
      <c r="N469" s="22">
        <v>-2.1175236340984088E-2</v>
      </c>
      <c r="O469" s="22">
        <v>6.8331894659504622E-2</v>
      </c>
      <c r="R469" s="22">
        <v>-2.1828702693265978E-2</v>
      </c>
      <c r="S469" s="22">
        <v>9.6060148327253514E-2</v>
      </c>
    </row>
    <row r="470" spans="14:19" x14ac:dyDescent="0.3">
      <c r="N470" s="22">
        <v>-2.4619319187585864E-2</v>
      </c>
      <c r="O470" s="22">
        <v>6.9341066563916254E-2</v>
      </c>
      <c r="R470" s="22">
        <v>-1.5876722410777838E-2</v>
      </c>
      <c r="S470" s="22">
        <v>0.10061835473582362</v>
      </c>
    </row>
    <row r="471" spans="14:19" x14ac:dyDescent="0.3">
      <c r="N471" s="22">
        <v>2.6138674215341107E-2</v>
      </c>
      <c r="O471" s="22">
        <v>7.0098781616264566E-2</v>
      </c>
      <c r="R471" s="22">
        <v>0.10643739946999409</v>
      </c>
      <c r="S471" s="22">
        <v>0.10092501315102642</v>
      </c>
    </row>
    <row r="472" spans="14:19" x14ac:dyDescent="0.3">
      <c r="N472" s="22">
        <v>-3.3310494689468256E-2</v>
      </c>
      <c r="O472" s="22">
        <v>7.037604421469551E-2</v>
      </c>
      <c r="R472" s="22">
        <v>-3.9740622698928307E-3</v>
      </c>
      <c r="S472" s="22">
        <v>0.10146851199349954</v>
      </c>
    </row>
    <row r="473" spans="14:19" x14ac:dyDescent="0.3">
      <c r="N473" s="22">
        <v>-1.8664328644917738E-2</v>
      </c>
      <c r="O473" s="22">
        <v>7.0686537259919913E-2</v>
      </c>
      <c r="R473" s="22">
        <v>9.7387788357685134E-2</v>
      </c>
      <c r="S473" s="22">
        <v>0.10188323625765205</v>
      </c>
    </row>
    <row r="474" spans="14:19" x14ac:dyDescent="0.3">
      <c r="N474" s="22">
        <v>-4.2178817449557149E-3</v>
      </c>
      <c r="O474" s="22">
        <v>7.1099717444875893E-2</v>
      </c>
      <c r="R474" s="22">
        <v>0.10018864930090776</v>
      </c>
      <c r="S474" s="22">
        <v>0.10295187559461694</v>
      </c>
    </row>
    <row r="475" spans="14:19" x14ac:dyDescent="0.3">
      <c r="N475" s="22">
        <v>-4.0750455889580428E-2</v>
      </c>
      <c r="O475" s="22">
        <v>7.2679906845661169E-2</v>
      </c>
      <c r="R475" s="22">
        <v>0.1082792636264461</v>
      </c>
      <c r="S475" s="22">
        <v>0.10324249007320943</v>
      </c>
    </row>
    <row r="476" spans="14:19" x14ac:dyDescent="0.3">
      <c r="N476" s="22">
        <v>-1.5986136197281162E-2</v>
      </c>
      <c r="O476" s="22">
        <v>7.3983889192736629E-2</v>
      </c>
      <c r="R476" s="22">
        <v>3.3244039263479935E-2</v>
      </c>
      <c r="S476" s="22">
        <v>0.10340347352086152</v>
      </c>
    </row>
    <row r="477" spans="14:19" x14ac:dyDescent="0.3">
      <c r="N477" s="22">
        <v>-9.8441504055254592E-2</v>
      </c>
      <c r="O477" s="22">
        <v>7.409611217768397E-2</v>
      </c>
      <c r="R477" s="22">
        <v>8.0329943066672627E-3</v>
      </c>
      <c r="S477" s="22">
        <v>0.10464684556840897</v>
      </c>
    </row>
    <row r="478" spans="14:19" x14ac:dyDescent="0.3">
      <c r="N478" s="22">
        <v>9.8580181296265945E-2</v>
      </c>
      <c r="O478" s="22">
        <v>7.5328667835330987E-2</v>
      </c>
      <c r="R478" s="22">
        <v>8.7997281871683541E-2</v>
      </c>
      <c r="S478" s="22">
        <v>0.10498380901291604</v>
      </c>
    </row>
    <row r="479" spans="14:19" x14ac:dyDescent="0.3">
      <c r="N479" s="22">
        <v>0.11631407815507822</v>
      </c>
      <c r="O479" s="22">
        <v>7.5754972698276468E-2</v>
      </c>
      <c r="R479" s="22">
        <v>-1.6681452199093755E-2</v>
      </c>
      <c r="S479" s="22">
        <v>0.10804413793144685</v>
      </c>
    </row>
    <row r="480" spans="14:19" x14ac:dyDescent="0.3">
      <c r="N480" s="22">
        <v>-8.2960572478789907E-3</v>
      </c>
      <c r="O480" s="22">
        <v>7.5801663325688273E-2</v>
      </c>
      <c r="R480" s="22">
        <v>4.4531517333071258E-2</v>
      </c>
      <c r="S480" s="22">
        <v>0.10816956829095492</v>
      </c>
    </row>
    <row r="481" spans="14:19" x14ac:dyDescent="0.3">
      <c r="N481" s="22">
        <v>-2.5159168215567407E-2</v>
      </c>
      <c r="O481" s="22">
        <v>7.5968534686948308E-2</v>
      </c>
      <c r="R481" s="22">
        <v>2.2096250692048736E-2</v>
      </c>
      <c r="S481" s="22">
        <v>0.11040535807649327</v>
      </c>
    </row>
    <row r="482" spans="14:19" x14ac:dyDescent="0.3">
      <c r="N482" s="22">
        <v>-5.2411617781776831E-3</v>
      </c>
      <c r="O482" s="22">
        <v>7.648837775107481E-2</v>
      </c>
      <c r="R482" s="22">
        <v>1.5878650977119491E-2</v>
      </c>
      <c r="S482" s="22">
        <v>0.11088428125210237</v>
      </c>
    </row>
    <row r="483" spans="14:19" x14ac:dyDescent="0.3">
      <c r="N483" s="22">
        <v>-4.9073025875356252E-2</v>
      </c>
      <c r="O483" s="22">
        <v>7.6556188961086513E-2</v>
      </c>
      <c r="R483" s="22">
        <v>-2.8681110370138707E-3</v>
      </c>
      <c r="S483" s="22">
        <v>0.11186932229811833</v>
      </c>
    </row>
    <row r="484" spans="14:19" x14ac:dyDescent="0.3">
      <c r="N484" s="22">
        <v>-1.2544272899131514E-2</v>
      </c>
      <c r="O484" s="22">
        <v>7.7036553452377032E-2</v>
      </c>
      <c r="R484" s="22">
        <v>4.2655125549385109E-2</v>
      </c>
      <c r="S484" s="22">
        <v>0.11262722640431533</v>
      </c>
    </row>
    <row r="485" spans="14:19" x14ac:dyDescent="0.3">
      <c r="N485" s="22">
        <v>0.19812312690612244</v>
      </c>
      <c r="O485" s="22">
        <v>7.8619561739425414E-2</v>
      </c>
      <c r="R485" s="22">
        <v>5.7156652293573584E-2</v>
      </c>
      <c r="S485" s="22">
        <v>0.11281868728310909</v>
      </c>
    </row>
    <row r="486" spans="14:19" x14ac:dyDescent="0.3">
      <c r="N486" s="22">
        <v>-2.936687925657544E-2</v>
      </c>
      <c r="O486" s="22">
        <v>7.9369822244732158E-2</v>
      </c>
      <c r="R486" s="22">
        <v>6.6509999133927328E-2</v>
      </c>
      <c r="S486" s="22">
        <v>0.11336491475429775</v>
      </c>
    </row>
    <row r="487" spans="14:19" x14ac:dyDescent="0.3">
      <c r="N487" s="22">
        <v>5.4037846229175762E-2</v>
      </c>
      <c r="O487" s="22">
        <v>7.9447938750978164E-2</v>
      </c>
      <c r="R487" s="22">
        <v>6.381575050699595E-2</v>
      </c>
      <c r="S487" s="22">
        <v>0.11355862652201318</v>
      </c>
    </row>
    <row r="488" spans="14:19" x14ac:dyDescent="0.3">
      <c r="N488" s="22">
        <v>-2.5408216221626645E-2</v>
      </c>
      <c r="O488" s="22">
        <v>7.9622491443428089E-2</v>
      </c>
      <c r="R488" s="22">
        <v>8.5826412916527539E-2</v>
      </c>
      <c r="S488" s="22">
        <v>0.11388896617518737</v>
      </c>
    </row>
    <row r="489" spans="14:19" x14ac:dyDescent="0.3">
      <c r="N489" s="22">
        <v>-2.624856979381382E-2</v>
      </c>
      <c r="O489" s="22">
        <v>7.9781154473123034E-2</v>
      </c>
      <c r="R489" s="22">
        <v>0.17168445821376985</v>
      </c>
      <c r="S489" s="22">
        <v>0.11445708789090298</v>
      </c>
    </row>
    <row r="490" spans="14:19" x14ac:dyDescent="0.3">
      <c r="N490" s="22">
        <v>0.10881741893082947</v>
      </c>
      <c r="O490" s="22">
        <v>8.0793886690133931E-2</v>
      </c>
      <c r="R490" s="22">
        <v>2.7783435948894986E-2</v>
      </c>
      <c r="S490" s="22">
        <v>0.11535428799101333</v>
      </c>
    </row>
    <row r="491" spans="14:19" x14ac:dyDescent="0.3">
      <c r="N491" s="22">
        <v>4.8264694261643537E-2</v>
      </c>
      <c r="O491" s="22">
        <v>8.4209396479422494E-2</v>
      </c>
      <c r="R491" s="22">
        <v>8.0271714690082763E-2</v>
      </c>
      <c r="S491" s="22">
        <v>0.11700129671818749</v>
      </c>
    </row>
    <row r="492" spans="14:19" x14ac:dyDescent="0.3">
      <c r="N492" s="22">
        <v>9.0848491602677495E-2</v>
      </c>
      <c r="O492" s="22">
        <v>8.5221115189115126E-2</v>
      </c>
      <c r="R492" s="22">
        <v>6.2199535282639412E-2</v>
      </c>
      <c r="S492" s="22">
        <v>0.11727112819384422</v>
      </c>
    </row>
    <row r="493" spans="14:19" x14ac:dyDescent="0.3">
      <c r="N493" s="22">
        <v>0.14977412641341159</v>
      </c>
      <c r="O493" s="22">
        <v>8.5462803935625387E-2</v>
      </c>
      <c r="R493" s="22">
        <v>6.3983425354571133E-2</v>
      </c>
      <c r="S493" s="22">
        <v>0.11829615990140141</v>
      </c>
    </row>
    <row r="494" spans="14:19" x14ac:dyDescent="0.3">
      <c r="N494" s="22">
        <v>-8.6200235389428392E-3</v>
      </c>
      <c r="O494" s="22">
        <v>8.5585605886283417E-2</v>
      </c>
      <c r="R494" s="22">
        <v>3.9910262523978196E-2</v>
      </c>
      <c r="S494" s="22">
        <v>0.12071849788164951</v>
      </c>
    </row>
    <row r="495" spans="14:19" x14ac:dyDescent="0.3">
      <c r="N495" s="22">
        <v>8.1946412045069916E-2</v>
      </c>
      <c r="O495" s="22">
        <v>8.6350601731866039E-2</v>
      </c>
      <c r="R495" s="22">
        <v>0.17995734400910479</v>
      </c>
      <c r="S495" s="22">
        <v>0.12097590471963815</v>
      </c>
    </row>
    <row r="496" spans="14:19" x14ac:dyDescent="0.3">
      <c r="N496" s="22">
        <v>1.8307089468159704E-2</v>
      </c>
      <c r="O496" s="22">
        <v>8.7109199561233946E-2</v>
      </c>
      <c r="R496" s="22">
        <v>0.15991986772922873</v>
      </c>
      <c r="S496" s="22">
        <v>0.12186849223875762</v>
      </c>
    </row>
    <row r="497" spans="14:19" x14ac:dyDescent="0.3">
      <c r="N497" s="22">
        <v>0.12852720246400662</v>
      </c>
      <c r="O497" s="22">
        <v>8.8431516684244538E-2</v>
      </c>
      <c r="R497" s="22">
        <v>2.7235020035595803E-2</v>
      </c>
      <c r="S497" s="22">
        <v>0.12296488737564049</v>
      </c>
    </row>
    <row r="498" spans="14:19" x14ac:dyDescent="0.3">
      <c r="N498" s="22">
        <v>1.7470409770795892E-3</v>
      </c>
      <c r="O498" s="22">
        <v>8.8705663368346732E-2</v>
      </c>
      <c r="R498" s="22">
        <v>0.16449854442951428</v>
      </c>
      <c r="S498" s="22">
        <v>0.12412278384566555</v>
      </c>
    </row>
    <row r="499" spans="14:19" x14ac:dyDescent="0.3">
      <c r="N499" s="22">
        <v>0.21420422950229911</v>
      </c>
      <c r="O499" s="22">
        <v>9.0825515917586086E-2</v>
      </c>
      <c r="R499" s="22">
        <v>4.1056292607974859E-2</v>
      </c>
      <c r="S499" s="22">
        <v>0.12511558423990224</v>
      </c>
    </row>
    <row r="500" spans="14:19" x14ac:dyDescent="0.3">
      <c r="N500" s="22">
        <v>0.20229974505504217</v>
      </c>
      <c r="O500" s="22">
        <v>9.0958003973931667E-2</v>
      </c>
      <c r="R500" s="22">
        <v>1.6474426859847124E-2</v>
      </c>
      <c r="S500" s="22">
        <v>0.12523995830456142</v>
      </c>
    </row>
    <row r="501" spans="14:19" x14ac:dyDescent="0.3">
      <c r="N501" s="22">
        <v>5.8027689100962093E-2</v>
      </c>
      <c r="O501" s="22">
        <v>9.1703803458932864E-2</v>
      </c>
      <c r="R501" s="22">
        <v>4.2346235867220111E-2</v>
      </c>
      <c r="S501" s="22">
        <v>0.12615277521062523</v>
      </c>
    </row>
    <row r="502" spans="14:19" x14ac:dyDescent="0.3">
      <c r="N502" s="22">
        <v>1.423887087178638E-3</v>
      </c>
      <c r="O502" s="22">
        <v>9.206515927903991E-2</v>
      </c>
      <c r="R502" s="22">
        <v>5.7655761307552983E-2</v>
      </c>
      <c r="S502" s="22">
        <v>0.1272503218718232</v>
      </c>
    </row>
    <row r="503" spans="14:19" x14ac:dyDescent="0.3">
      <c r="N503" s="22">
        <v>1.2736208639146651E-3</v>
      </c>
      <c r="O503" s="22">
        <v>9.2512350939761012E-2</v>
      </c>
      <c r="R503" s="22">
        <v>6.0899395760635244E-2</v>
      </c>
      <c r="S503" s="22">
        <v>0.12814639321804705</v>
      </c>
    </row>
    <row r="504" spans="14:19" x14ac:dyDescent="0.3">
      <c r="N504" s="22">
        <v>8.1149176469975937E-2</v>
      </c>
      <c r="O504" s="22">
        <v>9.3940863715558542E-2</v>
      </c>
      <c r="R504" s="22">
        <v>-3.068751105297815E-2</v>
      </c>
      <c r="S504" s="22">
        <v>0.1291738230814935</v>
      </c>
    </row>
    <row r="505" spans="14:19" x14ac:dyDescent="0.3">
      <c r="N505" s="22">
        <v>0.20433677105203196</v>
      </c>
      <c r="O505" s="22">
        <v>9.4750297998500099E-2</v>
      </c>
      <c r="R505" s="22">
        <v>0.10065841565054756</v>
      </c>
      <c r="S505" s="22">
        <v>0.12933249598872337</v>
      </c>
    </row>
    <row r="506" spans="14:19" x14ac:dyDescent="0.3">
      <c r="N506" s="22">
        <v>0.13918778523802805</v>
      </c>
      <c r="O506" s="22">
        <v>9.5725829887283398E-2</v>
      </c>
      <c r="R506" s="22">
        <v>-2.5094912673242126E-2</v>
      </c>
      <c r="S506" s="22">
        <v>0.13076086569819215</v>
      </c>
    </row>
    <row r="507" spans="14:19" x14ac:dyDescent="0.3">
      <c r="N507" s="22">
        <v>0.20140901226124924</v>
      </c>
      <c r="O507" s="22">
        <v>9.576382324635202E-2</v>
      </c>
      <c r="R507" s="22">
        <v>-5.615716980468155E-2</v>
      </c>
      <c r="S507" s="22">
        <v>0.13087905464355665</v>
      </c>
    </row>
    <row r="508" spans="14:19" x14ac:dyDescent="0.3">
      <c r="N508" s="22">
        <v>6.1862368903326526E-2</v>
      </c>
      <c r="O508" s="22">
        <v>9.6011601766321508E-2</v>
      </c>
      <c r="R508" s="22">
        <v>3.6512319259211584E-2</v>
      </c>
      <c r="S508" s="22">
        <v>0.13227504439981727</v>
      </c>
    </row>
    <row r="509" spans="14:19" x14ac:dyDescent="0.3">
      <c r="N509" s="22">
        <v>2.5764907019824868E-2</v>
      </c>
      <c r="O509" s="22">
        <v>9.6083024309904036E-2</v>
      </c>
      <c r="R509" s="22">
        <v>8.9749666213304935E-2</v>
      </c>
      <c r="S509" s="22">
        <v>0.13365739482427996</v>
      </c>
    </row>
    <row r="510" spans="14:19" x14ac:dyDescent="0.3">
      <c r="N510" s="22">
        <v>0.13659508626556288</v>
      </c>
      <c r="O510" s="22">
        <v>9.7140661921854943E-2</v>
      </c>
      <c r="R510" s="22">
        <v>2.5524723884734785E-2</v>
      </c>
      <c r="S510" s="22">
        <v>0.13514679340134564</v>
      </c>
    </row>
    <row r="511" spans="14:19" x14ac:dyDescent="0.3">
      <c r="N511" s="22">
        <v>0.195850499811627</v>
      </c>
      <c r="O511" s="22">
        <v>9.9570680281267254E-2</v>
      </c>
      <c r="R511" s="22">
        <v>4.0658878941145532E-2</v>
      </c>
      <c r="S511" s="22">
        <v>0.13597011732754308</v>
      </c>
    </row>
    <row r="512" spans="14:19" x14ac:dyDescent="0.3">
      <c r="N512" s="22">
        <v>1.7386933235205598E-2</v>
      </c>
      <c r="O512" s="22">
        <v>9.9588519455513558E-2</v>
      </c>
      <c r="R512" s="22">
        <v>0.12524815796886621</v>
      </c>
      <c r="S512" s="22">
        <v>0.13627712586080701</v>
      </c>
    </row>
    <row r="513" spans="14:19" x14ac:dyDescent="0.3">
      <c r="N513" s="22">
        <v>4.952459785813812E-2</v>
      </c>
      <c r="O513" s="22">
        <v>9.9607260824087107E-2</v>
      </c>
      <c r="R513" s="22">
        <v>4.758871718625643E-2</v>
      </c>
      <c r="S513" s="22">
        <v>0.13738030188528269</v>
      </c>
    </row>
    <row r="514" spans="14:19" x14ac:dyDescent="0.3">
      <c r="N514" s="22">
        <v>6.5639107471636787E-2</v>
      </c>
      <c r="O514" s="22">
        <v>9.9871788375789472E-2</v>
      </c>
      <c r="R514" s="22">
        <v>9.1562042574973468E-2</v>
      </c>
      <c r="S514" s="22">
        <v>0.13739552907735564</v>
      </c>
    </row>
    <row r="515" spans="14:19" x14ac:dyDescent="0.3">
      <c r="N515" s="22">
        <v>6.9857777150161005E-3</v>
      </c>
      <c r="O515" s="22">
        <v>0.10021990068344064</v>
      </c>
      <c r="R515" s="22">
        <v>4.0392609875564256E-2</v>
      </c>
      <c r="S515" s="22">
        <v>0.13962521567005837</v>
      </c>
    </row>
    <row r="516" spans="14:19" x14ac:dyDescent="0.3">
      <c r="N516" s="22">
        <v>1.1581679698764141E-2</v>
      </c>
      <c r="O516" s="22">
        <v>0.10114019116669387</v>
      </c>
      <c r="R516" s="22">
        <v>2.3865727760924993E-2</v>
      </c>
      <c r="S516" s="22">
        <v>0.14199563084079048</v>
      </c>
    </row>
    <row r="517" spans="14:19" x14ac:dyDescent="0.3">
      <c r="N517" s="22">
        <v>2.6498571493702716E-3</v>
      </c>
      <c r="O517" s="22">
        <v>0.10228938592369125</v>
      </c>
      <c r="R517" s="22">
        <v>6.5730178363450215E-2</v>
      </c>
      <c r="S517" s="22">
        <v>0.14239955156867046</v>
      </c>
    </row>
    <row r="518" spans="14:19" x14ac:dyDescent="0.3">
      <c r="N518" s="22">
        <v>0.22185618904932158</v>
      </c>
      <c r="O518" s="22">
        <v>0.10465904594900488</v>
      </c>
      <c r="R518" s="22">
        <v>4.0018739906834327E-2</v>
      </c>
      <c r="S518" s="22">
        <v>0.1433177015855564</v>
      </c>
    </row>
    <row r="519" spans="14:19" x14ac:dyDescent="0.3">
      <c r="N519" s="22">
        <v>0.13263213812831759</v>
      </c>
      <c r="O519" s="22">
        <v>0.11110167352385258</v>
      </c>
      <c r="R519" s="22">
        <v>6.8891673721374308E-2</v>
      </c>
      <c r="S519" s="22">
        <v>0.14418895651677135</v>
      </c>
    </row>
    <row r="520" spans="14:19" x14ac:dyDescent="0.3">
      <c r="N520" s="22">
        <v>0.1518014046055553</v>
      </c>
      <c r="O520" s="22">
        <v>0.1117549170495723</v>
      </c>
      <c r="R520" s="22">
        <v>3.9930336310951775E-2</v>
      </c>
      <c r="S520" s="22">
        <v>0.14947238461865722</v>
      </c>
    </row>
    <row r="521" spans="14:19" x14ac:dyDescent="0.3">
      <c r="N521" s="22">
        <v>-1.7445520393654351E-2</v>
      </c>
      <c r="O521" s="22">
        <v>0.11494457703944669</v>
      </c>
      <c r="R521" s="22">
        <v>3.8660095085832763E-2</v>
      </c>
      <c r="S521" s="22">
        <v>0.15020943346494831</v>
      </c>
    </row>
    <row r="522" spans="14:19" x14ac:dyDescent="0.3">
      <c r="N522" s="22">
        <v>9.2259704007777776E-2</v>
      </c>
      <c r="O522" s="22">
        <v>0.11762033301474917</v>
      </c>
      <c r="R522" s="22">
        <v>-1.0620858879281575E-2</v>
      </c>
      <c r="S522" s="22">
        <v>0.15041029476621345</v>
      </c>
    </row>
    <row r="523" spans="14:19" x14ac:dyDescent="0.3">
      <c r="N523" s="22">
        <v>7.1961840294795409E-2</v>
      </c>
      <c r="O523" s="22">
        <v>0.12287547286093048</v>
      </c>
      <c r="R523" s="22">
        <v>3.0093546559086831E-2</v>
      </c>
      <c r="S523" s="22">
        <v>0.1529921563887808</v>
      </c>
    </row>
    <row r="524" spans="14:19" x14ac:dyDescent="0.3">
      <c r="N524" s="22">
        <v>7.6791972969800837E-2</v>
      </c>
      <c r="O524" s="22">
        <v>0.13017237038735208</v>
      </c>
      <c r="R524" s="22">
        <v>-3.9217380579985028E-3</v>
      </c>
      <c r="S524" s="22">
        <v>0.15545848208500615</v>
      </c>
    </row>
    <row r="525" spans="14:19" x14ac:dyDescent="0.3">
      <c r="N525" s="22">
        <v>0.27141606886539016</v>
      </c>
      <c r="O525" s="22">
        <v>0.13849542327294906</v>
      </c>
      <c r="R525" s="22">
        <v>3.1140590764292014E-2</v>
      </c>
      <c r="S525" s="22">
        <v>0.1558049795174192</v>
      </c>
    </row>
    <row r="526" spans="14:19" x14ac:dyDescent="0.3">
      <c r="N526" s="22">
        <v>0.26294664093587539</v>
      </c>
      <c r="O526" s="22">
        <v>0.13893697095572691</v>
      </c>
      <c r="R526" s="22">
        <v>2.2059195554445327E-2</v>
      </c>
      <c r="S526" s="22">
        <v>0.15836504318790226</v>
      </c>
    </row>
    <row r="527" spans="14:19" x14ac:dyDescent="0.3">
      <c r="N527" s="22">
        <v>9.4874951168116201E-2</v>
      </c>
      <c r="O527" s="22">
        <v>0.13925485089579359</v>
      </c>
      <c r="R527" s="22">
        <v>2.1279758395787468E-2</v>
      </c>
      <c r="S527" s="22">
        <v>0.1585107016718991</v>
      </c>
    </row>
    <row r="528" spans="14:19" x14ac:dyDescent="0.3">
      <c r="N528" s="22">
        <v>0.25837134695614172</v>
      </c>
      <c r="O528" s="22">
        <v>0.14182920989064124</v>
      </c>
      <c r="R528" s="22">
        <v>2.9926112885406975E-2</v>
      </c>
      <c r="S528" s="22">
        <v>0.15995797477572279</v>
      </c>
    </row>
    <row r="529" spans="14:19" x14ac:dyDescent="0.3">
      <c r="N529" s="22">
        <v>9.1212587396996531E-2</v>
      </c>
      <c r="O529" s="22">
        <v>0.15076953905743234</v>
      </c>
      <c r="R529" s="22">
        <v>3.1168275648596672E-2</v>
      </c>
      <c r="S529" s="22">
        <v>0.16377660999293503</v>
      </c>
    </row>
    <row r="530" spans="14:19" x14ac:dyDescent="0.3">
      <c r="N530" s="22">
        <v>0.10498192538840032</v>
      </c>
      <c r="O530" s="22">
        <v>0.15301329179626477</v>
      </c>
      <c r="R530" s="22">
        <v>-5.3377614902500037E-3</v>
      </c>
      <c r="S530" s="22">
        <v>0.16588635003591845</v>
      </c>
    </row>
    <row r="531" spans="14:19" x14ac:dyDescent="0.3">
      <c r="N531" s="22">
        <v>7.603935002184542E-2</v>
      </c>
      <c r="O531" s="22">
        <v>0.15865656330117595</v>
      </c>
      <c r="R531" s="22">
        <v>3.6169333221172578E-2</v>
      </c>
      <c r="S531" s="22">
        <v>0.19050890760316264</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ESR Chapter 2 2019</vt:lpstr>
      <vt:lpstr>Table of Contents</vt:lpstr>
      <vt:lpstr>Figure 2.1</vt:lpstr>
      <vt:lpstr>Figure 2.2</vt:lpstr>
      <vt:lpstr>Figure 2.3</vt:lpstr>
      <vt:lpstr>Figure 2.4</vt:lpstr>
      <vt:lpstr>Figure 2.5</vt:lpstr>
      <vt:lpstr>Figure 2.6</vt:lpstr>
      <vt:lpstr>Figure 2.7</vt:lpstr>
      <vt:lpstr>Figure 2.8</vt:lpstr>
      <vt:lpstr>Figure 2.1.1</vt:lpstr>
      <vt:lpstr>Figure  2.4.1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 Kyun Suk</dc:creator>
  <cp:lastModifiedBy>Nunez Allue, Begona</cp:lastModifiedBy>
  <dcterms:created xsi:type="dcterms:W3CDTF">2019-07-01T18:19:04Z</dcterms:created>
  <dcterms:modified xsi:type="dcterms:W3CDTF">2019-07-16T21:23:04Z</dcterms:modified>
</cp:coreProperties>
</file>