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Q:\DATA\OED\2022 ESR\Chapter 1\Charts\"/>
    </mc:Choice>
  </mc:AlternateContent>
  <xr:revisionPtr revIDLastSave="0" documentId="14_{EBC53A4C-EF48-42DE-B63C-25B5B6638B51}" xr6:coauthVersionLast="47" xr6:coauthVersionMax="47" xr10:uidLastSave="{00000000-0000-0000-0000-000000000000}"/>
  <bookViews>
    <workbookView xWindow="-108" yWindow="-108" windowWidth="23256" windowHeight="12576" tabRatio="833" activeTab="1" xr2:uid="{3BF8E22A-6F00-4302-ACCC-224E5111171A}"/>
  </bookViews>
  <sheets>
    <sheet name="ESR Chapter 1 2022" sheetId="18" r:id="rId1"/>
    <sheet name="Table of Contents" sheetId="19" r:id="rId2"/>
    <sheet name="Figure 1.1" sheetId="1" r:id="rId3"/>
    <sheet name="Figure 1.2" sheetId="3" r:id="rId4"/>
    <sheet name="Figure 1.3" sheetId="4" r:id="rId5"/>
    <sheet name="Figure 1.4" sheetId="6" r:id="rId6"/>
    <sheet name="Figure 1.5" sheetId="7" r:id="rId7"/>
    <sheet name="Figure 1.6" sheetId="8" r:id="rId8"/>
    <sheet name="Figure 1.7" sheetId="9" r:id="rId9"/>
    <sheet name="Figure 1.8" sheetId="5" r:id="rId10"/>
    <sheet name="Figure 1.9" sheetId="2" r:id="rId11"/>
    <sheet name="Figure 1.10" sheetId="11" r:id="rId12"/>
    <sheet name="Figure 1.11" sheetId="12" r:id="rId13"/>
    <sheet name="Figure 1.12" sheetId="13" r:id="rId14"/>
    <sheet name="Figure 1.13" sheetId="14" r:id="rId15"/>
    <sheet name="Figure 1.14" sheetId="15" r:id="rId16"/>
    <sheet name="Figure 1.15" sheetId="16" r:id="rId17"/>
    <sheet name="Figure 1.16" sheetId="17" r:id="rId18"/>
    <sheet name="Figure 1.17" sheetId="35" r:id="rId19"/>
    <sheet name="Figure 1.18" sheetId="36" r:id="rId20"/>
    <sheet name="Figure 1.19" sheetId="37" r:id="rId21"/>
    <sheet name="Figure 1.20" sheetId="38" r:id="rId22"/>
    <sheet name="Figure 1.21" sheetId="44" r:id="rId23"/>
    <sheet name="Figure 1.22" sheetId="45" r:id="rId24"/>
    <sheet name="Figure 1.23" sheetId="46" r:id="rId25"/>
    <sheet name="Figure 1.1.1" sheetId="26" r:id="rId26"/>
    <sheet name="Figure 1.1.2" sheetId="39" r:id="rId27"/>
    <sheet name="Figure 1.1.3" sheetId="20" r:id="rId28"/>
    <sheet name="Figure 1.1.4" sheetId="21" r:id="rId29"/>
    <sheet name="Figure 1.1.5" sheetId="22" r:id="rId30"/>
    <sheet name="Figure 1.2.1" sheetId="24" r:id="rId31"/>
    <sheet name="Figure 1.3.1" sheetId="41" r:id="rId32"/>
    <sheet name="Figure 1.3.2" sheetId="42" r:id="rId33"/>
    <sheet name="Figure 1.4.1" sheetId="43" r:id="rId34"/>
    <sheet name="Figure 1.4.2" sheetId="29"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PieChart">"PieChart"</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wvu.PLA2." hidden="1">'[19]COP FED'!$A$1:$N$49</definedName>
    <definedName name="Table">"Table"</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9" l="1"/>
  <c r="B4" i="19"/>
</calcChain>
</file>

<file path=xl/sharedStrings.xml><?xml version="1.0" encoding="utf-8"?>
<sst xmlns="http://schemas.openxmlformats.org/spreadsheetml/2006/main" count="1097" uniqueCount="459">
  <si>
    <t>International Monetary Fund</t>
  </si>
  <si>
    <t>Table of Contents</t>
  </si>
  <si>
    <t>Figures</t>
  </si>
  <si>
    <t>CHAPTER 1.</t>
  </si>
  <si>
    <t>2022 EXTERNAL SECTOR REPORT</t>
  </si>
  <si>
    <t>This datafile includes the charts and underlying data from the Chapter 1 of the 2022 EXTERNAL SECTOR REPORT.</t>
  </si>
  <si>
    <t>Figure 1.1. The COVID-19 Crisis and the War in Ukraine</t>
  </si>
  <si>
    <t xml:space="preserve">Wheat </t>
  </si>
  <si>
    <t>Rice</t>
  </si>
  <si>
    <t>Corn</t>
  </si>
  <si>
    <t>Sorghum</t>
  </si>
  <si>
    <t>Jan. 2020</t>
  </si>
  <si>
    <t>July. 20</t>
  </si>
  <si>
    <t>Jan. 2021</t>
  </si>
  <si>
    <t>July. 21</t>
  </si>
  <si>
    <t>Feb. 2022</t>
  </si>
  <si>
    <t>Oil price</t>
  </si>
  <si>
    <t>Oil demand</t>
  </si>
  <si>
    <t>Jan. 2019</t>
  </si>
  <si>
    <t>July. 19</t>
  </si>
  <si>
    <t>Jan. 20</t>
  </si>
  <si>
    <t>Jan. 21</t>
  </si>
  <si>
    <t>Feb. 22</t>
  </si>
  <si>
    <t>Panel 1</t>
  </si>
  <si>
    <t>Panel 2</t>
  </si>
  <si>
    <t>Panel 3</t>
  </si>
  <si>
    <t>All commodities price index</t>
  </si>
  <si>
    <t>Energy prices</t>
  </si>
  <si>
    <t>Industrial production</t>
  </si>
  <si>
    <t>Jun. 21</t>
  </si>
  <si>
    <t>Dec. 21</t>
  </si>
  <si>
    <t>Jan. 22</t>
  </si>
  <si>
    <t>Panel 4</t>
  </si>
  <si>
    <t>Harper Petersen Charter Rate Index</t>
  </si>
  <si>
    <t>Baltic Dry Index</t>
  </si>
  <si>
    <t>Global Supply Chain Pressure Index (Std. Dev. Pts.)</t>
  </si>
  <si>
    <t>Jan. 2017</t>
  </si>
  <si>
    <t>Jan. 18</t>
  </si>
  <si>
    <t>Jan. 19</t>
  </si>
  <si>
    <t>May. 22</t>
  </si>
  <si>
    <t xml:space="preserve">Figure 1.3. Current Account Projections for 2022 before and after the War in Ukraine </t>
  </si>
  <si>
    <t>Current account commodity importers</t>
  </si>
  <si>
    <t>Current account commodity exporters</t>
  </si>
  <si>
    <t>Investment</t>
  </si>
  <si>
    <t>Savings</t>
  </si>
  <si>
    <t>TUR</t>
  </si>
  <si>
    <t>POL</t>
  </si>
  <si>
    <t>KOR</t>
  </si>
  <si>
    <t>ITA</t>
  </si>
  <si>
    <t>NLD</t>
  </si>
  <si>
    <t>IND</t>
  </si>
  <si>
    <t>CHE</t>
  </si>
  <si>
    <t>ESP</t>
  </si>
  <si>
    <t>DEU</t>
  </si>
  <si>
    <t>GBR</t>
  </si>
  <si>
    <t>JPN</t>
  </si>
  <si>
    <t>MEX</t>
  </si>
  <si>
    <t>Commodity Importers</t>
  </si>
  <si>
    <t>CHN</t>
  </si>
  <si>
    <t>FRA</t>
  </si>
  <si>
    <t>USA</t>
  </si>
  <si>
    <t>BRA</t>
  </si>
  <si>
    <t>ARG</t>
  </si>
  <si>
    <t>BEL</t>
  </si>
  <si>
    <t>MYS</t>
  </si>
  <si>
    <t>SWE</t>
  </si>
  <si>
    <t>CAN</t>
  </si>
  <si>
    <t>AUS</t>
  </si>
  <si>
    <t>ZAF</t>
  </si>
  <si>
    <t>Commodity Exporters</t>
  </si>
  <si>
    <t>THA</t>
  </si>
  <si>
    <t>RUS</t>
  </si>
  <si>
    <t>IDN</t>
  </si>
  <si>
    <t>SAU</t>
  </si>
  <si>
    <t xml:space="preserve">Figure 1.5. Trade in Goods and Services Compared with Pre-Pandemic Trends </t>
  </si>
  <si>
    <t xml:space="preserve">Jun. 2020 WEO </t>
  </si>
  <si>
    <t xml:space="preserve">Jan. 2020 WEO </t>
  </si>
  <si>
    <t>Jan. 2022 WEO</t>
  </si>
  <si>
    <t>Apr. 2022 WEO</t>
  </si>
  <si>
    <t>Figure 1.7.  Global Current Account Balances, 1990–2027</t>
  </si>
  <si>
    <t>DEU/NLD</t>
  </si>
  <si>
    <t>EA (other)</t>
  </si>
  <si>
    <t>Surplus AEs</t>
  </si>
  <si>
    <t>Oil exporters</t>
  </si>
  <si>
    <t>AE commodity exporters</t>
  </si>
  <si>
    <t>Deficit EMs</t>
  </si>
  <si>
    <t>Other deficit</t>
  </si>
  <si>
    <t>Other surplus</t>
  </si>
  <si>
    <t>Deficit EMDEs</t>
  </si>
  <si>
    <t>Discrepancy</t>
  </si>
  <si>
    <t>Overall balances (right scale)</t>
  </si>
  <si>
    <t>Figure 1.9.  Fiscal Policy Changes, 2019–2026</t>
  </si>
  <si>
    <t>Current account deficit economies</t>
  </si>
  <si>
    <t>Current account  surplus economies</t>
  </si>
  <si>
    <t>Figure 1.10. Currency Movements</t>
  </si>
  <si>
    <t>Jan. 1, 2021 – Dec. 31, 2021</t>
  </si>
  <si>
    <t>Jan. 3, 2022 – Feb. 23, 2022</t>
  </si>
  <si>
    <t>Feb. 24, 2022 – June 27, 2022</t>
  </si>
  <si>
    <t>Jan. 1, 2021 – June 27, 2022</t>
  </si>
  <si>
    <t>HKG</t>
  </si>
  <si>
    <t>SGP</t>
  </si>
  <si>
    <t>EA</t>
  </si>
  <si>
    <t>Figure 1.11. Estimated Change in Foreign Exchange Reserves and Nominal Effective Exchange Rate Change</t>
  </si>
  <si>
    <t>FXI/GDP</t>
  </si>
  <si>
    <t>neer change</t>
  </si>
  <si>
    <t>CHL</t>
  </si>
  <si>
    <t>COL</t>
  </si>
  <si>
    <t>CRI</t>
  </si>
  <si>
    <t>PER</t>
  </si>
  <si>
    <t>URY</t>
  </si>
  <si>
    <t>EGY</t>
  </si>
  <si>
    <t>LKA</t>
  </si>
  <si>
    <t>PAK</t>
  </si>
  <si>
    <t>PHL</t>
  </si>
  <si>
    <t>HUN</t>
  </si>
  <si>
    <t>MAR</t>
  </si>
  <si>
    <t>DNK</t>
  </si>
  <si>
    <t>NOR</t>
  </si>
  <si>
    <t>NZL</t>
  </si>
  <si>
    <t>ISR</t>
  </si>
  <si>
    <t>CZE</t>
  </si>
  <si>
    <t>Figure 1.12. Capital Flows to Emerging Market and Developing Economies and the VIX</t>
  </si>
  <si>
    <t>VIX</t>
  </si>
  <si>
    <t>Jan. 2018</t>
  </si>
  <si>
    <t>Feb. 18</t>
  </si>
  <si>
    <t>Mar. 18</t>
  </si>
  <si>
    <t>Apr. 18</t>
  </si>
  <si>
    <t>May 18</t>
  </si>
  <si>
    <t>Jun. 18</t>
  </si>
  <si>
    <t>Jul. 18</t>
  </si>
  <si>
    <t>Aug. 18</t>
  </si>
  <si>
    <t>Sep. 18</t>
  </si>
  <si>
    <t>Oct. 18</t>
  </si>
  <si>
    <t>Nov. 18</t>
  </si>
  <si>
    <t>Dec. 18</t>
  </si>
  <si>
    <t>Feb. 19</t>
  </si>
  <si>
    <t>Mar. 19</t>
  </si>
  <si>
    <t>Apr. 19</t>
  </si>
  <si>
    <t>May 19</t>
  </si>
  <si>
    <t>Jun. 19</t>
  </si>
  <si>
    <t>Jul. 19</t>
  </si>
  <si>
    <t>Aug. 19</t>
  </si>
  <si>
    <t>Sep. 19</t>
  </si>
  <si>
    <t>Oct. 19</t>
  </si>
  <si>
    <t>Nov. 19</t>
  </si>
  <si>
    <t>Dec. 19</t>
  </si>
  <si>
    <t>Feb. 20</t>
  </si>
  <si>
    <t>Mar. 20</t>
  </si>
  <si>
    <t>Apr. 20</t>
  </si>
  <si>
    <t>May 20</t>
  </si>
  <si>
    <t>Jun. 20</t>
  </si>
  <si>
    <t>Jul. 20</t>
  </si>
  <si>
    <t>Aug. 20</t>
  </si>
  <si>
    <t>Sep. 20</t>
  </si>
  <si>
    <t>Oct. 20</t>
  </si>
  <si>
    <t>Nov. 20</t>
  </si>
  <si>
    <t>Dec. 20</t>
  </si>
  <si>
    <t>Feb. 21</t>
  </si>
  <si>
    <t>Mar. 21</t>
  </si>
  <si>
    <t>Apr. 21</t>
  </si>
  <si>
    <t>Jul. 21</t>
  </si>
  <si>
    <t>Aug. 21</t>
  </si>
  <si>
    <t>Sep. 21</t>
  </si>
  <si>
    <t>Oct. 21</t>
  </si>
  <si>
    <t>Nov. 21</t>
  </si>
  <si>
    <t>Mar. 22</t>
  </si>
  <si>
    <t>Apr. 22</t>
  </si>
  <si>
    <t>Emerging market portfolio flows</t>
  </si>
  <si>
    <t>1. Net Portfolio Flows.</t>
  </si>
  <si>
    <t xml:space="preserve"> 2. FDI Flows.</t>
  </si>
  <si>
    <t>Emerging Europe excluding Russia</t>
  </si>
  <si>
    <t>Russia</t>
  </si>
  <si>
    <t>China</t>
  </si>
  <si>
    <t>India</t>
  </si>
  <si>
    <t>Saudi Arabia</t>
  </si>
  <si>
    <t>Emerging Asia excluding China and India</t>
  </si>
  <si>
    <t>Latin America</t>
  </si>
  <si>
    <t>Total</t>
  </si>
  <si>
    <t>2018:Q1</t>
  </si>
  <si>
    <t>18:Q2</t>
  </si>
  <si>
    <t>18:Q3</t>
  </si>
  <si>
    <t>18:Q4</t>
  </si>
  <si>
    <t>19:Q1</t>
  </si>
  <si>
    <t>19:Q2</t>
  </si>
  <si>
    <t>19:Q3</t>
  </si>
  <si>
    <t>19:Q4</t>
  </si>
  <si>
    <t>20:Q1</t>
  </si>
  <si>
    <t>20:Q2</t>
  </si>
  <si>
    <t>20:Q3</t>
  </si>
  <si>
    <t>20:Q4</t>
  </si>
  <si>
    <t>21:Q1</t>
  </si>
  <si>
    <t>21:Q2</t>
  </si>
  <si>
    <t>21:Q3</t>
  </si>
  <si>
    <t>21:Q4</t>
  </si>
  <si>
    <t>3. Other Investment.</t>
  </si>
  <si>
    <t xml:space="preserve"> 4. Reserves.</t>
  </si>
  <si>
    <t>Emerging Europe</t>
  </si>
  <si>
    <t xml:space="preserve">Figure 1.14. Evolution of the Global Financial Safety Net, 1995–2021 </t>
  </si>
  <si>
    <t>Gross international reserves (eop, RHS)</t>
  </si>
  <si>
    <t>IMF quota eesources5</t>
  </si>
  <si>
    <t>IMF borrowed resources4</t>
  </si>
  <si>
    <t>RFAs3</t>
  </si>
  <si>
    <t>BSLs, limited2</t>
  </si>
  <si>
    <t>BSLs, advanced economies unlimited1</t>
  </si>
  <si>
    <t>Euro Area</t>
  </si>
  <si>
    <t>Denmark</t>
  </si>
  <si>
    <t>Sweden</t>
  </si>
  <si>
    <t>Poland</t>
  </si>
  <si>
    <t>United States</t>
  </si>
  <si>
    <t>United Kingdom</t>
  </si>
  <si>
    <t>Japan</t>
  </si>
  <si>
    <t>Switzerland</t>
  </si>
  <si>
    <t>Canada</t>
  </si>
  <si>
    <t>Korea</t>
  </si>
  <si>
    <t>Maldives</t>
  </si>
  <si>
    <t>Malaysia</t>
  </si>
  <si>
    <t>Thailand</t>
  </si>
  <si>
    <t>Mexico</t>
  </si>
  <si>
    <t>Bangladesh</t>
  </si>
  <si>
    <t>Singapore</t>
  </si>
  <si>
    <t>Latvia</t>
  </si>
  <si>
    <t>Estonia</t>
  </si>
  <si>
    <t>Ukraine</t>
  </si>
  <si>
    <t>Suriname</t>
  </si>
  <si>
    <t>Australia</t>
  </si>
  <si>
    <t>United Arab Emirates</t>
  </si>
  <si>
    <t>Indonesia</t>
  </si>
  <si>
    <t>Macau SAR, China</t>
  </si>
  <si>
    <t>Egypt</t>
  </si>
  <si>
    <t>Bulgaria</t>
  </si>
  <si>
    <t>Lao P.D.R.</t>
  </si>
  <si>
    <t>Sri Lanka</t>
  </si>
  <si>
    <t>Mongolia</t>
  </si>
  <si>
    <t>Argentina</t>
  </si>
  <si>
    <t>New Zealand</t>
  </si>
  <si>
    <t>Hungary</t>
  </si>
  <si>
    <t>Croatia</t>
  </si>
  <si>
    <t>Norway</t>
  </si>
  <si>
    <t>Iceland</t>
  </si>
  <si>
    <t>Qatar</t>
  </si>
  <si>
    <t>Nigeria</t>
  </si>
  <si>
    <t>Pakistan</t>
  </si>
  <si>
    <t>Chile</t>
  </si>
  <si>
    <t>South Africa</t>
  </si>
  <si>
    <t>Türkiye</t>
  </si>
  <si>
    <t>Hong Kong SAR</t>
  </si>
  <si>
    <t>Figure 1.15. Evolution of Bilateral Swap Line Networks,  2021</t>
  </si>
  <si>
    <t>Figure 1.17. The Evolution of External Sector Assessments, 2012–21</t>
  </si>
  <si>
    <t>Figure 1.16. External Balance Assessment Current Account Norms, 2021</t>
  </si>
  <si>
    <t>Net foreign assets</t>
  </si>
  <si>
    <t>Demographics</t>
  </si>
  <si>
    <t>Oil</t>
  </si>
  <si>
    <t>EA3</t>
  </si>
  <si>
    <t>Other fundamentals</t>
  </si>
  <si>
    <t>EBA norm</t>
  </si>
  <si>
    <t>Desirable policies</t>
  </si>
  <si>
    <t>Norm change</t>
  </si>
  <si>
    <t>Data updates</t>
  </si>
  <si>
    <t>Model refinements</t>
  </si>
  <si>
    <t>Figure 1.20. Global Saving-Investment Balances, 2020–27</t>
  </si>
  <si>
    <t xml:space="preserve">Surplus AEs </t>
  </si>
  <si>
    <t xml:space="preserve">Deficit AEs </t>
  </si>
  <si>
    <t xml:space="preserve">Surplus EMDEs </t>
  </si>
  <si>
    <t xml:space="preserve">Deficit EMDEs </t>
  </si>
  <si>
    <t>World</t>
  </si>
  <si>
    <t>CA</t>
  </si>
  <si>
    <t>Private Saving</t>
  </si>
  <si>
    <t>Public Saving</t>
  </si>
  <si>
    <t>Import</t>
  </si>
  <si>
    <t>Export</t>
  </si>
  <si>
    <t>Total  net</t>
  </si>
  <si>
    <t>Net (goods)</t>
  </si>
  <si>
    <t>Net (services)</t>
  </si>
  <si>
    <t>Net (investment)</t>
  </si>
  <si>
    <t>Figure 1.1.3 Change in Financial Wealth</t>
  </si>
  <si>
    <t>Valuation</t>
  </si>
  <si>
    <t>Net lending</t>
  </si>
  <si>
    <t>Change in Net financial wealth</t>
  </si>
  <si>
    <t>Change in net financial wealth</t>
  </si>
  <si>
    <t>2020: Q1</t>
  </si>
  <si>
    <t>2020: Q2</t>
  </si>
  <si>
    <t>2020: Q3</t>
  </si>
  <si>
    <t>2020: Q4</t>
  </si>
  <si>
    <t>2021: Q1</t>
  </si>
  <si>
    <t>2021: Q2</t>
  </si>
  <si>
    <t>2021: Q3</t>
  </si>
  <si>
    <t>Figure 1.2.1.  IMF Staff and EBA CA Gaps Adjustment: Half-Lives</t>
  </si>
  <si>
    <t>Residuals (when &lt; 0)</t>
  </si>
  <si>
    <t>Residuals (when &gt; 0)</t>
  </si>
  <si>
    <t>2012–19</t>
  </si>
  <si>
    <t>All countries</t>
  </si>
  <si>
    <t>Residuals</t>
  </si>
  <si>
    <t>FX Reserve gaps</t>
  </si>
  <si>
    <t>Health gaps</t>
  </si>
  <si>
    <t>Credit gaps, contrib. &lt; 0</t>
  </si>
  <si>
    <t>Credit gaps, contrib. &gt; 0</t>
  </si>
  <si>
    <t>Fiscal gaps, contrib. &lt; 0</t>
  </si>
  <si>
    <t>Fiscal gaps, contrib. &gt; 0</t>
  </si>
  <si>
    <t>Total gaps</t>
  </si>
  <si>
    <t>Policy Gaps</t>
  </si>
  <si>
    <t>Centralized wage barg.</t>
  </si>
  <si>
    <t>Decentralized wage barg.</t>
  </si>
  <si>
    <t>Crises, CA gaps &lt; 0</t>
  </si>
  <si>
    <t>Crises, CA gaps &gt; 0</t>
  </si>
  <si>
    <t>Normal times</t>
  </si>
  <si>
    <t>EMs, CA gaps &lt; 0</t>
  </si>
  <si>
    <t>EMs, CA gaps &gt; 0</t>
  </si>
  <si>
    <t>AEs, CA gaps &lt; 0</t>
  </si>
  <si>
    <t>AEs, CA gaps &gt; 0</t>
  </si>
  <si>
    <t>EBA CA Gaps</t>
  </si>
  <si>
    <t>IMF Staff CA Gaps (ESR)</t>
  </si>
  <si>
    <t>Figure 1.4.1. Nontariff Barriers Index</t>
  </si>
  <si>
    <t xml:space="preserve"> year</t>
  </si>
  <si>
    <t>AE</t>
  </si>
  <si>
    <t>EMDE</t>
  </si>
  <si>
    <t>LIDCs</t>
  </si>
  <si>
    <t>Exports</t>
  </si>
  <si>
    <t>Imports</t>
  </si>
  <si>
    <t>Trade Balance (percent of GDP)</t>
  </si>
  <si>
    <t>Current account balance (percent of GDP)</t>
  </si>
  <si>
    <t>GDP</t>
  </si>
  <si>
    <t>Productivity</t>
  </si>
  <si>
    <t>Figure 1.4.2. Effect of an Increase in NTBs</t>
  </si>
  <si>
    <t>Figure 1.4. Household Consumption Composition Shift, AEs and EMDEs, 2019-21</t>
  </si>
  <si>
    <t>AEs</t>
  </si>
  <si>
    <t>AES</t>
  </si>
  <si>
    <t>year</t>
  </si>
  <si>
    <t xml:space="preserve">Services </t>
  </si>
  <si>
    <t xml:space="preserve">Durable Goods </t>
  </si>
  <si>
    <t xml:space="preserve">Nondurables </t>
  </si>
  <si>
    <t xml:space="preserve"> 2019:Q1</t>
  </si>
  <si>
    <t xml:space="preserve"> 2019q1</t>
  </si>
  <si>
    <t xml:space="preserve"> 2019q2</t>
  </si>
  <si>
    <t xml:space="preserve"> 2019q3</t>
  </si>
  <si>
    <t xml:space="preserve"> 2019q4</t>
  </si>
  <si>
    <t xml:space="preserve"> 2020q1</t>
  </si>
  <si>
    <t xml:space="preserve"> 2020q2</t>
  </si>
  <si>
    <t xml:space="preserve"> 2020q3</t>
  </si>
  <si>
    <t xml:space="preserve"> 2020q4</t>
  </si>
  <si>
    <t xml:space="preserve"> 2021q1</t>
  </si>
  <si>
    <t xml:space="preserve"> 2021q2</t>
  </si>
  <si>
    <t xml:space="preserve"> 2021q3</t>
  </si>
  <si>
    <t xml:space="preserve"> 2021q4</t>
  </si>
  <si>
    <t xml:space="preserve">Jan. 2022 </t>
  </si>
  <si>
    <t>Netting out impact of COVID-19 factors</t>
  </si>
  <si>
    <t>COVID-19 factors</t>
  </si>
  <si>
    <t>Jul. 2022</t>
  </si>
  <si>
    <t xml:space="preserve">Figure 1.8. Global Current Account Balances and COVID-Factors </t>
  </si>
  <si>
    <t xml:space="preserve">change in staff gaps </t>
  </si>
  <si>
    <t xml:space="preserve">2020 staff gaps </t>
  </si>
  <si>
    <t>y</t>
  </si>
  <si>
    <t>x</t>
  </si>
  <si>
    <t>Headline CA 2/</t>
  </si>
  <si>
    <t xml:space="preserve">IMF staff–assessed CA  gap </t>
  </si>
  <si>
    <t>Headline CA- COVID-19 factors</t>
  </si>
  <si>
    <t xml:space="preserve">Figure 1.19. Evolution of Headline Current Account Balances and IMF Staff Gaps </t>
  </si>
  <si>
    <t>Figure 1.22. China; Major Imports Sources, 2017-21</t>
  </si>
  <si>
    <t>Germany</t>
  </si>
  <si>
    <t>Brazil</t>
  </si>
  <si>
    <t>Vietnam</t>
  </si>
  <si>
    <t xml:space="preserve">In Percentage </t>
  </si>
  <si>
    <t xml:space="preserve">Figure 1.1.2. Cumulative Change in the Current Account </t>
  </si>
  <si>
    <t>US</t>
  </si>
  <si>
    <t>Private saving</t>
  </si>
  <si>
    <t>Public saving</t>
  </si>
  <si>
    <t>Current Account</t>
  </si>
  <si>
    <t>2020:Q1</t>
  </si>
  <si>
    <t>2020:Q2</t>
  </si>
  <si>
    <t>2020:Q3</t>
  </si>
  <si>
    <t>2020:Q4</t>
  </si>
  <si>
    <t>2021:Q1</t>
  </si>
  <si>
    <t>2021:Q2</t>
  </si>
  <si>
    <t>2021:Q3</t>
  </si>
  <si>
    <t xml:space="preserve">Europe </t>
  </si>
  <si>
    <t>Current account</t>
  </si>
  <si>
    <t xml:space="preserve">Figure 1.1.1. Decomposing Excess Household Saving and Public Dissaving in the European Union </t>
  </si>
  <si>
    <t>Consumption (–)</t>
  </si>
  <si>
    <t>Government support (transfers, taxes)</t>
  </si>
  <si>
    <t>Other gross disposable income</t>
  </si>
  <si>
    <t>Household saving</t>
  </si>
  <si>
    <t>2019:Q1</t>
  </si>
  <si>
    <t xml:space="preserve">Taxes (production, income) and social contributions </t>
  </si>
  <si>
    <t>Subsidies and social benefits (–)</t>
  </si>
  <si>
    <t xml:space="preserve">Other </t>
  </si>
  <si>
    <t xml:space="preserve">General government saving </t>
  </si>
  <si>
    <t>Oil trade balance of importers</t>
  </si>
  <si>
    <t>Oil trade balance of exporters</t>
  </si>
  <si>
    <t>Current account of importers</t>
  </si>
  <si>
    <t>Current account of exporters</t>
  </si>
  <si>
    <t>Household</t>
  </si>
  <si>
    <t>Saving: median</t>
  </si>
  <si>
    <t>Investment: median</t>
  </si>
  <si>
    <t>Q2</t>
  </si>
  <si>
    <t>Q3</t>
  </si>
  <si>
    <t>Q4</t>
  </si>
  <si>
    <t>Saving: Median</t>
  </si>
  <si>
    <t>Investment: Median</t>
  </si>
  <si>
    <t>Corporate</t>
  </si>
  <si>
    <t>General government</t>
  </si>
  <si>
    <t>panel 2</t>
  </si>
  <si>
    <t>CA/GDP</t>
  </si>
  <si>
    <t>Change in IIP/GDP</t>
  </si>
  <si>
    <t>Belgium</t>
  </si>
  <si>
    <t>France</t>
  </si>
  <si>
    <t>Italy</t>
  </si>
  <si>
    <t>Netherlands</t>
  </si>
  <si>
    <t>Spain</t>
  </si>
  <si>
    <t>Turkey</t>
  </si>
  <si>
    <t>Singapre</t>
  </si>
  <si>
    <t>Country</t>
  </si>
  <si>
    <t>Valuation in 2020</t>
  </si>
  <si>
    <t>Valuation in 2021</t>
  </si>
  <si>
    <t>IMF staff–assessed CA gap range</t>
  </si>
  <si>
    <t>Floor</t>
  </si>
  <si>
    <t>Top</t>
  </si>
  <si>
    <t>.</t>
  </si>
  <si>
    <t>EBA CA gap</t>
  </si>
  <si>
    <t>Staff CA</t>
  </si>
  <si>
    <t>Staff REER</t>
  </si>
  <si>
    <t>TUN</t>
  </si>
  <si>
    <t>Reserve</t>
  </si>
  <si>
    <t>Change in ST debt+CA deficit</t>
  </si>
  <si>
    <t>ST debt+CA deficit</t>
  </si>
  <si>
    <t>Change in reserve</t>
  </si>
  <si>
    <t>Portfolio+other investment liability</t>
  </si>
  <si>
    <t>Change in reserve, 2022</t>
  </si>
  <si>
    <t>Change in ST debt+CA deficit, 2022</t>
  </si>
  <si>
    <t>GDP, 2022</t>
  </si>
  <si>
    <t>Top 1</t>
  </si>
  <si>
    <t>Next 9</t>
  </si>
  <si>
    <t>Next 40</t>
  </si>
  <si>
    <t>Bottom 50</t>
  </si>
  <si>
    <t>Figure 1.23 Emerging Market and Developing Economies: External Vulnerabilities</t>
  </si>
  <si>
    <t>Figure 1.18. IMF Staff and External Balance Assessment Current Account and Real Exchange Rate Gaps, 2021</t>
  </si>
  <si>
    <t>Figure 1.21. New Trade Restrictions, 2009–22</t>
  </si>
  <si>
    <t>Figure 1.1.5. European: Unequal Distribution of Saving, by Income Percentile</t>
  </si>
  <si>
    <t>Figure 1.13. Net International Investment Positions, 1990-2022</t>
  </si>
  <si>
    <t>Figure 1.6. Private and Public Sector Saving Rates in Advanced Economies</t>
  </si>
  <si>
    <t xml:space="preserve">Figure 1.2. Movements in Oil Trade Balance and Current Account for Oil Exporters and Importers </t>
  </si>
  <si>
    <t>Figure 1.1.4. United States: Change in Household Net Wealth, by Wealth Percentile, COVID-19 versus. Normal Times</t>
  </si>
  <si>
    <t xml:space="preserve"> </t>
  </si>
  <si>
    <t>Net wealth</t>
  </si>
  <si>
    <t>Real estate</t>
  </si>
  <si>
    <t>Corporate equities and shares</t>
  </si>
  <si>
    <t>Other assets</t>
  </si>
  <si>
    <t>Liabilities (-)</t>
  </si>
  <si>
    <t>Valuation and other volume changes</t>
  </si>
  <si>
    <t>Of which: savings</t>
  </si>
  <si>
    <t xml:space="preserve"> Normal</t>
  </si>
  <si>
    <t xml:space="preserve"> COVID-19</t>
  </si>
  <si>
    <t xml:space="preserve">Figure 1.3.2. Impact of Natural Disaster </t>
  </si>
  <si>
    <t xml:space="preserve"> No adaptation or contingency fund</t>
  </si>
  <si>
    <t>Adaptation only</t>
  </si>
  <si>
    <t>Adaptation + contingency fund</t>
  </si>
  <si>
    <t>No adaptation or contingency fund</t>
  </si>
  <si>
    <t>Figure 1.3.1. Effects of a Disaster Shock on the Current Account</t>
  </si>
  <si>
    <t xml:space="preserve"> disaster_coef</t>
  </si>
  <si>
    <t>disaster_u</t>
  </si>
  <si>
    <t>disaster_l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</si>
</sst>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30" x14ac:knownFonts="1">
    <font>
      <sz val="11"/>
      <color theme="1"/>
      <name val="Segoe UI"/>
      <family val="2"/>
    </font>
    <font>
      <sz val="10"/>
      <color theme="1"/>
      <name val="Calibri"/>
      <family val="2"/>
      <scheme val="minor"/>
    </font>
    <font>
      <sz val="10"/>
      <name val="Arial"/>
      <family val="2"/>
    </font>
    <font>
      <sz val="11"/>
      <name val="Times New Roman"/>
      <family val="1"/>
    </font>
    <font>
      <sz val="11"/>
      <name val="Calibri"/>
      <family val="2"/>
      <scheme val="minor"/>
    </font>
    <font>
      <b/>
      <sz val="11"/>
      <name val="Calibri"/>
      <family val="2"/>
      <scheme val="minor"/>
    </font>
    <font>
      <b/>
      <sz val="11"/>
      <color rgb="FFFF0000"/>
      <name val="Calibri"/>
      <family val="2"/>
      <scheme val="minor"/>
    </font>
    <font>
      <sz val="10"/>
      <color theme="1"/>
      <name val="Arial"/>
      <family val="2"/>
    </font>
    <font>
      <sz val="12"/>
      <color rgb="FF2C2825"/>
      <name val="Arial"/>
      <family val="2"/>
    </font>
    <font>
      <u/>
      <sz val="10"/>
      <color theme="10"/>
      <name val="Arial"/>
      <family val="2"/>
    </font>
    <font>
      <u/>
      <sz val="11"/>
      <color theme="10"/>
      <name val="Calibri"/>
      <family val="2"/>
    </font>
    <font>
      <sz val="11"/>
      <color theme="1"/>
      <name val="Calibri"/>
      <family val="2"/>
      <scheme val="minor"/>
    </font>
    <font>
      <u/>
      <sz val="11"/>
      <color theme="10"/>
      <name val="Calibri"/>
      <family val="2"/>
      <scheme val="minor"/>
    </font>
    <font>
      <u/>
      <sz val="11"/>
      <color theme="10"/>
      <name val="Times New Roman"/>
      <family val="1"/>
    </font>
    <font>
      <u/>
      <sz val="11"/>
      <color theme="10"/>
      <name val="Segoe UI"/>
      <family val="2"/>
    </font>
    <font>
      <sz val="12"/>
      <name val="Calibri"/>
      <family val="2"/>
      <scheme val="minor"/>
    </font>
    <font>
      <b/>
      <sz val="12"/>
      <name val="Calibri"/>
      <family val="2"/>
      <scheme val="minor"/>
    </font>
    <font>
      <sz val="12"/>
      <color theme="1"/>
      <name val="Calibri"/>
      <family val="2"/>
      <scheme val="minor"/>
    </font>
    <font>
      <u/>
      <sz val="12"/>
      <color theme="10"/>
      <name val="Calibri"/>
      <family val="2"/>
      <scheme val="minor"/>
    </font>
    <font>
      <sz val="11"/>
      <color theme="1"/>
      <name val="Arial Narrow"/>
      <family val="2"/>
    </font>
    <font>
      <sz val="11"/>
      <name val="Arial Narrow"/>
      <family val="2"/>
    </font>
    <font>
      <b/>
      <sz val="11"/>
      <name val="Arial Narrow"/>
      <family val="2"/>
    </font>
    <font>
      <b/>
      <sz val="11"/>
      <color theme="1"/>
      <name val="Arial Narrow"/>
      <family val="2"/>
    </font>
    <font>
      <sz val="11"/>
      <color rgb="FF000000"/>
      <name val="Arial Narrow"/>
      <family val="2"/>
    </font>
    <font>
      <sz val="8"/>
      <name val="Segoe UI"/>
      <family val="2"/>
    </font>
    <font>
      <sz val="10"/>
      <name val="Times New Roman"/>
      <family val="1"/>
    </font>
    <font>
      <b/>
      <sz val="11"/>
      <color indexed="8"/>
      <name val="Calibri"/>
      <family val="2"/>
      <scheme val="minor"/>
    </font>
    <font>
      <sz val="8"/>
      <color rgb="FF000000"/>
      <name val="Arial"/>
      <family val="2"/>
    </font>
    <font>
      <sz val="11"/>
      <color indexed="8"/>
      <name val="Calibri"/>
      <family val="2"/>
      <scheme val="minor"/>
    </font>
    <font>
      <sz val="10"/>
      <color theme="1"/>
      <name val="Arial Narrow"/>
      <family val="2"/>
    </font>
  </fonts>
  <fills count="9">
    <fill>
      <patternFill patternType="none"/>
    </fill>
    <fill>
      <patternFill patternType="gray125"/>
    </fill>
    <fill>
      <patternFill patternType="solid">
        <fgColor theme="7"/>
        <bgColor indexed="64"/>
      </patternFill>
    </fill>
    <fill>
      <patternFill patternType="solid">
        <fgColor indexed="2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2" fillId="0" borderId="0"/>
    <xf numFmtId="0" fontId="7" fillId="0" borderId="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0" fontId="14" fillId="0" borderId="0" applyNumberFormat="0" applyFill="0" applyBorder="0" applyAlignment="0" applyProtection="0"/>
    <xf numFmtId="0" fontId="11" fillId="0" borderId="0"/>
    <xf numFmtId="0" fontId="25" fillId="0" borderId="0"/>
  </cellStyleXfs>
  <cellXfs count="222">
    <xf numFmtId="0" fontId="0" fillId="0" borderId="0" xfId="0"/>
    <xf numFmtId="0" fontId="3" fillId="3" borderId="0" xfId="1" applyFont="1" applyFill="1"/>
    <xf numFmtId="164" fontId="4" fillId="4" borderId="1" xfId="1" applyNumberFormat="1" applyFont="1" applyFill="1" applyBorder="1" applyAlignment="1"/>
    <xf numFmtId="164" fontId="4" fillId="4" borderId="2" xfId="1" applyNumberFormat="1" applyFont="1" applyFill="1" applyBorder="1" applyAlignment="1"/>
    <xf numFmtId="0" fontId="3" fillId="4" borderId="2" xfId="1" applyFont="1" applyFill="1" applyBorder="1"/>
    <xf numFmtId="0" fontId="3" fillId="4" borderId="4" xfId="1" applyFont="1" applyFill="1" applyBorder="1"/>
    <xf numFmtId="0" fontId="3" fillId="4" borderId="0" xfId="1" applyFont="1" applyFill="1" applyBorder="1"/>
    <xf numFmtId="0" fontId="3" fillId="4" borderId="5" xfId="1" applyFont="1" applyFill="1" applyBorder="1"/>
    <xf numFmtId="0" fontId="3" fillId="4" borderId="4" xfId="1" applyFont="1" applyFill="1" applyBorder="1" applyAlignment="1">
      <alignment horizontal="centerContinuous"/>
    </xf>
    <xf numFmtId="0" fontId="3" fillId="4" borderId="0" xfId="1" applyFont="1" applyFill="1" applyBorder="1" applyAlignment="1">
      <alignment horizontal="centerContinuous"/>
    </xf>
    <xf numFmtId="0" fontId="3" fillId="5" borderId="0" xfId="1" applyFont="1" applyFill="1"/>
    <xf numFmtId="0" fontId="3" fillId="4" borderId="0" xfId="1" applyFont="1" applyFill="1"/>
    <xf numFmtId="0" fontId="8" fillId="5" borderId="0" xfId="2" applyFont="1" applyFill="1"/>
    <xf numFmtId="0" fontId="4" fillId="4" borderId="4" xfId="1" applyFont="1" applyFill="1" applyBorder="1" applyAlignment="1">
      <alignment horizontal="centerContinuous"/>
    </xf>
    <xf numFmtId="0" fontId="4" fillId="4" borderId="0" xfId="1" applyFont="1" applyFill="1" applyBorder="1" applyAlignment="1">
      <alignment horizontal="centerContinuous"/>
    </xf>
    <xf numFmtId="0" fontId="4" fillId="4" borderId="5" xfId="1" applyFont="1" applyFill="1" applyBorder="1"/>
    <xf numFmtId="0" fontId="4" fillId="4" borderId="4" xfId="1" applyNumberFormat="1" applyFont="1" applyFill="1" applyBorder="1" applyAlignment="1">
      <alignment horizontal="left" vertical="top" wrapText="1"/>
    </xf>
    <xf numFmtId="0" fontId="4" fillId="4" borderId="0" xfId="1" applyNumberFormat="1" applyFont="1" applyFill="1" applyBorder="1" applyAlignment="1">
      <alignment horizontal="left" vertical="top" wrapText="1"/>
    </xf>
    <xf numFmtId="0" fontId="4" fillId="4" borderId="5" xfId="1" applyNumberFormat="1" applyFont="1" applyFill="1" applyBorder="1" applyAlignment="1">
      <alignment horizontal="left" vertical="top" wrapText="1"/>
    </xf>
    <xf numFmtId="0" fontId="4" fillId="4" borderId="4" xfId="1" applyFont="1" applyFill="1" applyBorder="1" applyAlignment="1">
      <alignment horizontal="left"/>
    </xf>
    <xf numFmtId="0" fontId="4" fillId="4" borderId="0" xfId="1" applyFont="1" applyFill="1" applyBorder="1" applyAlignment="1">
      <alignment horizontal="left"/>
    </xf>
    <xf numFmtId="0" fontId="4" fillId="4" borderId="0" xfId="1" applyFont="1" applyFill="1" applyBorder="1"/>
    <xf numFmtId="0" fontId="1" fillId="4" borderId="4" xfId="4" applyFont="1" applyFill="1" applyBorder="1" applyAlignment="1" applyProtection="1"/>
    <xf numFmtId="0" fontId="9" fillId="4" borderId="0" xfId="3" applyFill="1" applyBorder="1" applyAlignment="1" applyProtection="1"/>
    <xf numFmtId="0" fontId="12" fillId="4" borderId="0" xfId="4" applyFont="1" applyFill="1" applyBorder="1" applyAlignment="1" applyProtection="1"/>
    <xf numFmtId="0" fontId="12" fillId="4" borderId="5" xfId="4" applyFont="1" applyFill="1" applyBorder="1" applyAlignment="1" applyProtection="1"/>
    <xf numFmtId="0" fontId="13" fillId="4" borderId="4" xfId="4" applyFont="1" applyFill="1" applyBorder="1" applyAlignment="1" applyProtection="1">
      <alignment horizontal="left"/>
    </xf>
    <xf numFmtId="0" fontId="13" fillId="4" borderId="0" xfId="4" applyFont="1" applyFill="1" applyBorder="1" applyAlignment="1" applyProtection="1">
      <alignment horizontal="left"/>
    </xf>
    <xf numFmtId="0" fontId="13" fillId="4" borderId="5" xfId="4" applyFont="1" applyFill="1" applyBorder="1" applyAlignment="1" applyProtection="1">
      <alignment horizontal="left"/>
    </xf>
    <xf numFmtId="0" fontId="3" fillId="4" borderId="6" xfId="1" applyFont="1" applyFill="1" applyBorder="1"/>
    <xf numFmtId="0" fontId="3" fillId="4" borderId="7" xfId="1" applyFont="1" applyFill="1" applyBorder="1"/>
    <xf numFmtId="0" fontId="3" fillId="4" borderId="8" xfId="1" applyFont="1" applyFill="1" applyBorder="1"/>
    <xf numFmtId="0" fontId="15" fillId="4" borderId="1" xfId="1" applyFont="1" applyFill="1" applyBorder="1" applyAlignment="1">
      <alignment vertical="top"/>
    </xf>
    <xf numFmtId="0" fontId="15" fillId="4" borderId="2" xfId="1" applyFont="1" applyFill="1" applyBorder="1" applyAlignment="1">
      <alignment vertical="top"/>
    </xf>
    <xf numFmtId="0" fontId="15" fillId="4" borderId="3" xfId="1" applyFont="1" applyFill="1" applyBorder="1" applyAlignment="1">
      <alignment vertical="top"/>
    </xf>
    <xf numFmtId="0" fontId="3" fillId="3" borderId="0" xfId="1" applyFont="1" applyFill="1" applyAlignment="1">
      <alignment vertical="top"/>
    </xf>
    <xf numFmtId="0" fontId="15" fillId="4" borderId="4" xfId="1" applyFont="1" applyFill="1" applyBorder="1" applyAlignment="1">
      <alignment vertical="top"/>
    </xf>
    <xf numFmtId="0" fontId="15" fillId="4" borderId="0" xfId="1" applyFont="1" applyFill="1" applyBorder="1" applyAlignment="1">
      <alignment vertical="top"/>
    </xf>
    <xf numFmtId="0" fontId="15" fillId="4" borderId="5" xfId="1" applyFont="1" applyFill="1" applyBorder="1" applyAlignment="1">
      <alignment vertical="top"/>
    </xf>
    <xf numFmtId="0" fontId="15" fillId="4" borderId="4" xfId="1" applyFont="1" applyFill="1" applyBorder="1" applyAlignment="1">
      <alignment horizontal="centerContinuous" vertical="top"/>
    </xf>
    <xf numFmtId="0" fontId="15" fillId="4" borderId="0" xfId="1" applyFont="1" applyFill="1" applyBorder="1" applyAlignment="1">
      <alignment horizontal="centerContinuous" vertical="top"/>
    </xf>
    <xf numFmtId="0" fontId="15" fillId="4" borderId="5" xfId="1" applyFont="1" applyFill="1" applyBorder="1" applyAlignment="1">
      <alignment horizontal="centerContinuous" vertical="top"/>
    </xf>
    <xf numFmtId="0" fontId="16" fillId="4" borderId="4" xfId="1" applyFont="1" applyFill="1" applyBorder="1" applyAlignment="1">
      <alignment vertical="top"/>
    </xf>
    <xf numFmtId="0" fontId="16" fillId="4" borderId="0" xfId="1" applyFont="1" applyFill="1" applyBorder="1" applyAlignment="1">
      <alignment vertical="top"/>
    </xf>
    <xf numFmtId="0" fontId="16" fillId="4" borderId="5" xfId="1" applyFont="1" applyFill="1" applyBorder="1" applyAlignment="1">
      <alignment vertical="top"/>
    </xf>
    <xf numFmtId="0" fontId="18" fillId="4" borderId="4" xfId="4" applyFont="1" applyFill="1" applyBorder="1" applyAlignment="1" applyProtection="1">
      <alignment vertical="top"/>
    </xf>
    <xf numFmtId="0" fontId="17" fillId="4" borderId="0" xfId="2" applyFont="1" applyFill="1" applyBorder="1" applyAlignment="1"/>
    <xf numFmtId="0" fontId="17" fillId="4" borderId="5" xfId="2" applyFont="1" applyFill="1" applyBorder="1" applyAlignment="1"/>
    <xf numFmtId="0" fontId="18" fillId="4" borderId="6" xfId="4" applyFont="1" applyFill="1" applyBorder="1" applyAlignment="1" applyProtection="1">
      <alignment horizontal="left" vertical="top" wrapText="1"/>
    </xf>
    <xf numFmtId="0" fontId="18" fillId="4" borderId="7" xfId="4" applyFont="1" applyFill="1" applyBorder="1" applyAlignment="1" applyProtection="1">
      <alignment horizontal="left" vertical="top" wrapText="1"/>
    </xf>
    <xf numFmtId="0" fontId="18" fillId="4" borderId="8" xfId="4" applyFont="1" applyFill="1" applyBorder="1" applyAlignment="1" applyProtection="1">
      <alignment horizontal="left" vertical="top" wrapText="1"/>
    </xf>
    <xf numFmtId="0" fontId="19" fillId="2" borderId="0" xfId="0" applyFont="1" applyFill="1"/>
    <xf numFmtId="0" fontId="20" fillId="0" borderId="0" xfId="0" applyFont="1" applyAlignment="1" applyProtection="1">
      <alignment horizontal="left"/>
      <protection locked="0"/>
    </xf>
    <xf numFmtId="0" fontId="20" fillId="0" borderId="0" xfId="0" applyFont="1" applyAlignment="1" applyProtection="1">
      <alignment horizontal="center"/>
      <protection locked="0"/>
    </xf>
    <xf numFmtId="0" fontId="20" fillId="0" borderId="0" xfId="0" applyFont="1" applyAlignment="1" applyProtection="1">
      <alignment horizontal="right"/>
      <protection locked="0"/>
    </xf>
    <xf numFmtId="0" fontId="19" fillId="0" borderId="0" xfId="0" applyFont="1"/>
    <xf numFmtId="0" fontId="20" fillId="0" borderId="0" xfId="0" applyFont="1" applyAlignment="1" applyProtection="1">
      <alignment vertical="top"/>
      <protection locked="0"/>
    </xf>
    <xf numFmtId="49" fontId="20" fillId="0" borderId="0" xfId="0" applyNumberFormat="1" applyFont="1" applyAlignment="1" applyProtection="1">
      <alignment vertical="top"/>
      <protection locked="0"/>
    </xf>
    <xf numFmtId="0" fontId="20" fillId="0" borderId="0" xfId="0" applyFont="1" applyAlignment="1" applyProtection="1">
      <alignment horizontal="left" vertical="top"/>
      <protection locked="0"/>
    </xf>
    <xf numFmtId="0" fontId="20" fillId="0" borderId="0" xfId="0" applyFont="1" applyAlignment="1" applyProtection="1">
      <alignment horizontal="right" wrapText="1"/>
      <protection locked="0"/>
    </xf>
    <xf numFmtId="0" fontId="21" fillId="0" borderId="0" xfId="0" applyFont="1" applyAlignment="1" applyProtection="1">
      <alignment horizontal="left" vertical="top"/>
      <protection locked="0"/>
    </xf>
    <xf numFmtId="4" fontId="20" fillId="0" borderId="0" xfId="0" applyNumberFormat="1" applyFont="1" applyAlignment="1" applyProtection="1">
      <alignment horizontal="right" vertical="top"/>
      <protection locked="0"/>
    </xf>
    <xf numFmtId="4" fontId="20" fillId="0" borderId="0" xfId="0" applyNumberFormat="1" applyFont="1" applyAlignment="1" applyProtection="1">
      <alignment vertical="top"/>
      <protection locked="0"/>
    </xf>
    <xf numFmtId="0" fontId="19" fillId="2" borderId="0" xfId="6" applyFont="1" applyFill="1"/>
    <xf numFmtId="0" fontId="19" fillId="6" borderId="0" xfId="6" applyFont="1" applyFill="1"/>
    <xf numFmtId="0" fontId="19" fillId="7" borderId="0" xfId="6" applyFont="1" applyFill="1"/>
    <xf numFmtId="0" fontId="19" fillId="0" borderId="0" xfId="0" applyFont="1" applyAlignment="1">
      <alignment horizontal="center" vertical="center"/>
    </xf>
    <xf numFmtId="14" fontId="19" fillId="6" borderId="0" xfId="6" applyNumberFormat="1" applyFont="1" applyFill="1"/>
    <xf numFmtId="0" fontId="20" fillId="0" borderId="0" xfId="0" applyFont="1" applyFill="1" applyAlignment="1" applyProtection="1">
      <alignment horizontal="right"/>
      <protection locked="0"/>
    </xf>
    <xf numFmtId="165" fontId="19" fillId="0" borderId="0" xfId="0" applyNumberFormat="1" applyFont="1"/>
    <xf numFmtId="2" fontId="19" fillId="6" borderId="0" xfId="6" applyNumberFormat="1" applyFont="1" applyFill="1"/>
    <xf numFmtId="0" fontId="19" fillId="0" borderId="0" xfId="0" applyFont="1" applyAlignment="1">
      <alignment horizontal="center" vertical="top" wrapText="1"/>
    </xf>
    <xf numFmtId="0" fontId="19" fillId="6" borderId="0" xfId="6" applyFont="1" applyFill="1" applyAlignment="1">
      <alignment horizontal="center" vertical="top" wrapText="1"/>
    </xf>
    <xf numFmtId="0" fontId="19" fillId="0" borderId="0" xfId="0" applyFont="1" applyAlignment="1">
      <alignment horizontal="center"/>
    </xf>
    <xf numFmtId="1" fontId="19" fillId="0" borderId="0" xfId="0" applyNumberFormat="1" applyFont="1"/>
    <xf numFmtId="1" fontId="19" fillId="0" borderId="0" xfId="0" applyNumberFormat="1" applyFont="1" applyAlignment="1">
      <alignment horizontal="center"/>
    </xf>
    <xf numFmtId="0" fontId="14" fillId="4" borderId="0" xfId="5" applyFill="1" applyBorder="1" applyAlignment="1" applyProtection="1">
      <alignment horizontal="left" vertical="top" wrapText="1"/>
    </xf>
    <xf numFmtId="0" fontId="14" fillId="4" borderId="5" xfId="5" applyFill="1" applyBorder="1" applyAlignment="1" applyProtection="1">
      <alignment horizontal="left" vertical="top" wrapText="1"/>
    </xf>
    <xf numFmtId="0" fontId="14" fillId="4" borderId="4" xfId="5" applyFill="1" applyBorder="1" applyAlignment="1" applyProtection="1">
      <alignment horizontal="left" vertical="top"/>
    </xf>
    <xf numFmtId="0" fontId="14" fillId="4" borderId="0" xfId="5" applyFill="1" applyBorder="1" applyAlignment="1" applyProtection="1">
      <alignment horizontal="left" vertical="top" wrapText="1"/>
    </xf>
    <xf numFmtId="0" fontId="14" fillId="4" borderId="5" xfId="5" applyFill="1" applyBorder="1" applyAlignment="1" applyProtection="1">
      <alignment horizontal="left" vertical="top" wrapText="1"/>
    </xf>
    <xf numFmtId="0" fontId="20" fillId="0" borderId="0" xfId="0" applyFont="1" applyAlignment="1" applyProtection="1">
      <alignment horizontal="left"/>
      <protection locked="0"/>
    </xf>
    <xf numFmtId="0" fontId="14" fillId="4" borderId="0" xfId="5" applyFill="1" applyBorder="1" applyAlignment="1" applyProtection="1">
      <alignment horizontal="left" vertical="top" wrapText="1"/>
    </xf>
    <xf numFmtId="0" fontId="14" fillId="4" borderId="5" xfId="5" applyFill="1" applyBorder="1" applyAlignment="1" applyProtection="1">
      <alignment horizontal="left" vertical="top" wrapText="1"/>
    </xf>
    <xf numFmtId="14" fontId="0" fillId="0" borderId="0" xfId="0" applyNumberFormat="1" applyAlignment="1">
      <alignment horizontal="left"/>
    </xf>
    <xf numFmtId="0" fontId="19" fillId="0" borderId="0" xfId="0" applyFont="1" applyAlignment="1">
      <alignment horizontal="left"/>
    </xf>
    <xf numFmtId="14" fontId="19" fillId="0" borderId="0" xfId="0" applyNumberFormat="1" applyFont="1" applyAlignment="1">
      <alignment horizontal="left"/>
    </xf>
    <xf numFmtId="14" fontId="0" fillId="0" borderId="0" xfId="0" applyNumberFormat="1" applyAlignment="1"/>
    <xf numFmtId="0" fontId="20" fillId="0" borderId="0" xfId="0" applyFont="1" applyAlignment="1" applyProtection="1">
      <protection locked="0"/>
    </xf>
    <xf numFmtId="0" fontId="19" fillId="0" borderId="0" xfId="0" applyFont="1" applyAlignment="1">
      <alignment horizontal="right"/>
    </xf>
    <xf numFmtId="0" fontId="19" fillId="0" borderId="0" xfId="7"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vertical="center" wrapText="1"/>
    </xf>
    <xf numFmtId="2" fontId="19" fillId="6" borderId="0" xfId="7" applyNumberFormat="1" applyFont="1" applyFill="1" applyAlignment="1">
      <alignment horizontal="center" vertical="center"/>
    </xf>
    <xf numFmtId="2" fontId="19" fillId="0" borderId="0" xfId="0" applyNumberFormat="1" applyFont="1" applyAlignment="1">
      <alignment horizontal="center"/>
    </xf>
    <xf numFmtId="2" fontId="20" fillId="0" borderId="0" xfId="0" applyNumberFormat="1" applyFont="1" applyAlignment="1" applyProtection="1">
      <alignment horizontal="right"/>
      <protection locked="0"/>
    </xf>
    <xf numFmtId="0" fontId="19" fillId="6" borderId="0" xfId="6" applyNumberFormat="1" applyFont="1" applyFill="1"/>
    <xf numFmtId="0" fontId="19" fillId="6" borderId="0" xfId="6" applyFont="1" applyFill="1" applyAlignment="1">
      <alignment horizontal="right"/>
    </xf>
    <xf numFmtId="2" fontId="19" fillId="6" borderId="0" xfId="6" applyNumberFormat="1" applyFont="1" applyFill="1" applyAlignment="1">
      <alignment horizontal="right"/>
    </xf>
    <xf numFmtId="11" fontId="19" fillId="0" borderId="0" xfId="0" applyNumberFormat="1" applyFont="1"/>
    <xf numFmtId="0" fontId="19" fillId="2" borderId="0" xfId="0" applyFont="1" applyFill="1" applyBorder="1"/>
    <xf numFmtId="0" fontId="19" fillId="0" borderId="0" xfId="0" applyFont="1" applyFill="1" applyBorder="1"/>
    <xf numFmtId="14" fontId="19" fillId="0" borderId="0" xfId="0" applyNumberFormat="1" applyFont="1" applyFill="1" applyBorder="1"/>
    <xf numFmtId="0" fontId="19" fillId="0" borderId="0" xfId="0" applyFont="1" applyBorder="1"/>
    <xf numFmtId="0" fontId="23" fillId="0" borderId="0" xfId="0" applyFont="1" applyBorder="1" applyAlignment="1">
      <alignment horizontal="left" vertical="top"/>
    </xf>
    <xf numFmtId="0" fontId="23" fillId="0" borderId="0" xfId="0" applyFont="1" applyBorder="1" applyAlignment="1">
      <alignment horizontal="right"/>
    </xf>
    <xf numFmtId="0" fontId="23" fillId="0" borderId="0" xfId="0" applyFont="1" applyBorder="1" applyAlignment="1">
      <alignment horizontal="left"/>
    </xf>
    <xf numFmtId="0" fontId="23" fillId="0" borderId="0" xfId="0" applyFont="1" applyBorder="1" applyAlignment="1">
      <alignment horizontal="center"/>
    </xf>
    <xf numFmtId="0" fontId="23" fillId="0" borderId="0" xfId="0" applyFont="1" applyBorder="1" applyAlignment="1">
      <alignment horizontal="center" wrapText="1"/>
    </xf>
    <xf numFmtId="0" fontId="23" fillId="8" borderId="0" xfId="0" applyFont="1" applyFill="1" applyBorder="1" applyAlignment="1">
      <alignment horizontal="right"/>
    </xf>
    <xf numFmtId="0" fontId="28" fillId="0" borderId="0" xfId="0" applyFont="1" applyAlignment="1">
      <alignment horizontal="center" vertical="center"/>
    </xf>
    <xf numFmtId="0" fontId="28" fillId="0" borderId="0" xfId="0" applyFont="1" applyAlignment="1">
      <alignment horizontal="center" vertical="center" wrapText="1"/>
    </xf>
    <xf numFmtId="0" fontId="22" fillId="0" borderId="0" xfId="7" applyFont="1" applyAlignment="1">
      <alignment horizontal="center" vertical="center"/>
    </xf>
    <xf numFmtId="0" fontId="23" fillId="0" borderId="0" xfId="0" applyFont="1" applyBorder="1" applyAlignment="1">
      <alignment horizontal="left" vertical="top" wrapText="1"/>
    </xf>
    <xf numFmtId="0" fontId="19" fillId="0" borderId="0" xfId="0" applyFont="1" applyAlignment="1">
      <alignment horizontal="left" vertical="top" wrapText="1"/>
    </xf>
    <xf numFmtId="2" fontId="19" fillId="0" borderId="0" xfId="0" applyNumberFormat="1" applyFont="1"/>
    <xf numFmtId="0" fontId="14" fillId="4" borderId="0" xfId="5" applyFill="1" applyBorder="1" applyAlignment="1" applyProtection="1">
      <alignment horizontal="left" vertical="top" wrapText="1"/>
    </xf>
    <xf numFmtId="0" fontId="14" fillId="4" borderId="5" xfId="5" applyFill="1" applyBorder="1" applyAlignment="1" applyProtection="1">
      <alignment horizontal="left" vertical="top" wrapText="1"/>
    </xf>
    <xf numFmtId="0" fontId="19" fillId="0" borderId="0" xfId="0" applyFont="1" applyAlignment="1">
      <alignment horizontal="center" vertical="center"/>
    </xf>
    <xf numFmtId="1" fontId="20" fillId="0" borderId="0" xfId="0" applyNumberFormat="1" applyFont="1" applyAlignment="1" applyProtection="1">
      <alignment horizontal="right"/>
      <protection locked="0"/>
    </xf>
    <xf numFmtId="1" fontId="19" fillId="0" borderId="0" xfId="0" applyNumberFormat="1" applyFont="1" applyAlignment="1">
      <alignment horizontal="right"/>
    </xf>
    <xf numFmtId="1" fontId="0" fillId="0" borderId="0" xfId="0" applyNumberFormat="1" applyAlignment="1">
      <alignment horizontal="right"/>
    </xf>
    <xf numFmtId="2" fontId="19" fillId="0" borderId="0" xfId="0" applyNumberFormat="1" applyFont="1" applyAlignment="1">
      <alignment horizontal="right"/>
    </xf>
    <xf numFmtId="165" fontId="19" fillId="0" borderId="0" xfId="0" applyNumberFormat="1" applyFont="1" applyAlignment="1">
      <alignment horizontal="right"/>
    </xf>
    <xf numFmtId="1" fontId="20" fillId="0" borderId="0" xfId="0" applyNumberFormat="1" applyFont="1" applyFill="1" applyAlignment="1" applyProtection="1">
      <alignment horizontal="right"/>
      <protection locked="0"/>
    </xf>
    <xf numFmtId="1" fontId="19" fillId="0" borderId="0" xfId="0" applyNumberFormat="1" applyFont="1" applyAlignment="1"/>
    <xf numFmtId="1" fontId="20" fillId="0" borderId="0" xfId="0" applyNumberFormat="1" applyFont="1" applyAlignment="1" applyProtection="1">
      <protection locked="0"/>
    </xf>
    <xf numFmtId="1" fontId="20" fillId="0" borderId="0" xfId="0" applyNumberFormat="1" applyFont="1" applyFill="1" applyAlignment="1" applyProtection="1">
      <protection locked="0"/>
    </xf>
    <xf numFmtId="14" fontId="0" fillId="0" borderId="0" xfId="0" applyNumberFormat="1" applyAlignment="1">
      <alignment horizontal="right"/>
    </xf>
    <xf numFmtId="0" fontId="20" fillId="0" borderId="0" xfId="0" applyFont="1" applyAlignment="1" applyProtection="1">
      <alignment horizontal="right" vertical="top"/>
      <protection locked="0"/>
    </xf>
    <xf numFmtId="1" fontId="20" fillId="0" borderId="0" xfId="0" applyNumberFormat="1" applyFont="1" applyAlignment="1" applyProtection="1">
      <alignment horizontal="right" vertical="top"/>
      <protection locked="0"/>
    </xf>
    <xf numFmtId="1" fontId="19" fillId="0" borderId="0" xfId="0" applyNumberFormat="1" applyFont="1" applyAlignment="1">
      <alignment horizontal="right" vertical="top" wrapText="1"/>
    </xf>
    <xf numFmtId="16" fontId="19" fillId="0" borderId="0" xfId="0" applyNumberFormat="1" applyFont="1" applyAlignment="1">
      <alignment horizontal="right"/>
    </xf>
    <xf numFmtId="0" fontId="19" fillId="0" borderId="0" xfId="0" quotePrefix="1" applyFont="1" applyAlignment="1">
      <alignment horizontal="right"/>
    </xf>
    <xf numFmtId="0" fontId="19" fillId="0" borderId="0" xfId="0" applyFont="1" applyAlignment="1">
      <alignment horizontal="right" wrapText="1"/>
    </xf>
    <xf numFmtId="0" fontId="19" fillId="0" borderId="0" xfId="0" applyFont="1" applyFill="1" applyBorder="1" applyAlignment="1">
      <alignment horizontal="right"/>
    </xf>
    <xf numFmtId="0" fontId="19" fillId="0" borderId="0" xfId="0" applyFont="1" applyBorder="1" applyAlignment="1">
      <alignment horizontal="right"/>
    </xf>
    <xf numFmtId="14" fontId="19" fillId="0" borderId="0" xfId="0" applyNumberFormat="1" applyFont="1" applyFill="1" applyBorder="1" applyAlignment="1">
      <alignment horizontal="right"/>
    </xf>
    <xf numFmtId="49" fontId="23" fillId="0" borderId="0" xfId="0" applyNumberFormat="1" applyFont="1" applyBorder="1" applyAlignment="1">
      <alignment horizontal="right" vertical="top"/>
    </xf>
    <xf numFmtId="16" fontId="23" fillId="0" borderId="0" xfId="0" applyNumberFormat="1" applyFont="1" applyBorder="1" applyAlignment="1">
      <alignment horizontal="right"/>
    </xf>
    <xf numFmtId="165" fontId="19" fillId="0" borderId="0" xfId="0" applyNumberFormat="1" applyFont="1" applyBorder="1" applyAlignment="1">
      <alignment horizontal="right"/>
    </xf>
    <xf numFmtId="165" fontId="23" fillId="0" borderId="0" xfId="0" applyNumberFormat="1" applyFont="1" applyBorder="1" applyAlignment="1">
      <alignment horizontal="right" vertical="top"/>
    </xf>
    <xf numFmtId="165" fontId="23" fillId="0" borderId="0" xfId="0" applyNumberFormat="1" applyFont="1" applyBorder="1" applyAlignment="1">
      <alignment horizontal="right"/>
    </xf>
    <xf numFmtId="165" fontId="23" fillId="0" borderId="0" xfId="0" applyNumberFormat="1" applyFont="1" applyBorder="1" applyAlignment="1">
      <alignment horizontal="right" wrapText="1"/>
    </xf>
    <xf numFmtId="1" fontId="19" fillId="0" borderId="0" xfId="0" applyNumberFormat="1" applyFont="1" applyAlignment="1">
      <alignment horizontal="right" wrapText="1"/>
    </xf>
    <xf numFmtId="0" fontId="29" fillId="0" borderId="0" xfId="0" applyFont="1" applyAlignment="1">
      <alignment horizontal="right"/>
    </xf>
    <xf numFmtId="0" fontId="29" fillId="0" borderId="0" xfId="0" applyFont="1"/>
    <xf numFmtId="165" fontId="29" fillId="0" borderId="0" xfId="0" applyNumberFormat="1" applyFont="1" applyAlignment="1">
      <alignment horizontal="right"/>
    </xf>
    <xf numFmtId="0" fontId="29" fillId="0" borderId="0" xfId="0" applyFont="1" applyAlignment="1">
      <alignment horizontal="center"/>
    </xf>
    <xf numFmtId="165" fontId="19" fillId="6" borderId="0" xfId="6" applyNumberFormat="1" applyFont="1" applyFill="1"/>
    <xf numFmtId="2" fontId="19" fillId="0" borderId="0" xfId="0" applyNumberFormat="1" applyFont="1" applyBorder="1" applyAlignment="1">
      <alignment horizontal="center"/>
    </xf>
    <xf numFmtId="0" fontId="19" fillId="0" borderId="0" xfId="0" applyFont="1" applyBorder="1" applyAlignment="1">
      <alignment horizontal="center"/>
    </xf>
    <xf numFmtId="0" fontId="19" fillId="6" borderId="0" xfId="6" applyFont="1" applyFill="1" applyAlignment="1">
      <alignment horizontal="center"/>
    </xf>
    <xf numFmtId="2" fontId="19" fillId="6" borderId="0" xfId="6" applyNumberFormat="1" applyFont="1" applyFill="1" applyBorder="1" applyAlignment="1">
      <alignment horizontal="center"/>
    </xf>
    <xf numFmtId="0" fontId="19" fillId="6" borderId="0" xfId="6" applyFont="1" applyFill="1" applyBorder="1" applyAlignment="1">
      <alignment horizontal="center"/>
    </xf>
    <xf numFmtId="0" fontId="19" fillId="0" borderId="0" xfId="0" applyFont="1" applyAlignment="1"/>
    <xf numFmtId="0" fontId="23" fillId="0" borderId="0" xfId="0" applyFont="1" applyBorder="1" applyAlignment="1">
      <alignment horizontal="center" vertical="top"/>
    </xf>
    <xf numFmtId="0" fontId="23" fillId="0" borderId="0" xfId="0" applyFont="1" applyBorder="1" applyAlignment="1">
      <alignment horizontal="center" vertical="top" wrapText="1"/>
    </xf>
    <xf numFmtId="0" fontId="19" fillId="0" borderId="0" xfId="0" applyFont="1" applyBorder="1" applyAlignment="1">
      <alignment horizontal="center"/>
    </xf>
    <xf numFmtId="0" fontId="19" fillId="6" borderId="0" xfId="6" applyNumberFormat="1" applyFont="1" applyFill="1" applyAlignment="1">
      <alignment horizontal="center"/>
    </xf>
    <xf numFmtId="0" fontId="19" fillId="0" borderId="0" xfId="0" applyFont="1" applyBorder="1" applyAlignment="1">
      <alignment horizontal="left"/>
    </xf>
    <xf numFmtId="0" fontId="19" fillId="0" borderId="0" xfId="0" applyFont="1" applyBorder="1" applyAlignment="1">
      <alignment horizontal="center" vertical="center" wrapText="1"/>
    </xf>
    <xf numFmtId="16" fontId="19" fillId="0" borderId="0" xfId="0" applyNumberFormat="1" applyFont="1" applyBorder="1" applyAlignment="1">
      <alignment horizontal="left"/>
    </xf>
    <xf numFmtId="0" fontId="27" fillId="0" borderId="0" xfId="0" applyFont="1" applyBorder="1" applyAlignment="1">
      <alignment horizontal="left" vertical="top"/>
    </xf>
    <xf numFmtId="0" fontId="27" fillId="0" borderId="0" xfId="0" applyFont="1" applyBorder="1" applyAlignment="1">
      <alignment horizontal="right" vertical="top"/>
    </xf>
    <xf numFmtId="2" fontId="19" fillId="0" borderId="0" xfId="0" applyNumberFormat="1" applyFont="1" applyBorder="1" applyAlignment="1">
      <alignment horizontal="left"/>
    </xf>
    <xf numFmtId="22" fontId="19" fillId="0" borderId="0" xfId="0" applyNumberFormat="1" applyFont="1" applyBorder="1"/>
    <xf numFmtId="0" fontId="19" fillId="0" borderId="0" xfId="0" applyFont="1" applyBorder="1" applyAlignment="1">
      <alignment horizontal="center" wrapText="1"/>
    </xf>
    <xf numFmtId="0" fontId="19" fillId="2" borderId="0" xfId="6" applyFont="1" applyFill="1" applyBorder="1"/>
    <xf numFmtId="0" fontId="19" fillId="6" borderId="0" xfId="6" applyFont="1" applyFill="1" applyBorder="1"/>
    <xf numFmtId="0" fontId="19" fillId="6" borderId="0" xfId="6" applyFont="1" applyFill="1" applyBorder="1" applyAlignment="1">
      <alignment wrapText="1"/>
    </xf>
    <xf numFmtId="0" fontId="19" fillId="6" borderId="0" xfId="6" applyFont="1" applyFill="1" applyBorder="1" applyAlignment="1">
      <alignment horizontal="center" vertical="top" wrapText="1"/>
    </xf>
    <xf numFmtId="15" fontId="19" fillId="6" borderId="0" xfId="6" applyNumberFormat="1" applyFont="1" applyFill="1" applyBorder="1"/>
    <xf numFmtId="2" fontId="19" fillId="6" borderId="0" xfId="6" applyNumberFormat="1" applyFont="1" applyFill="1" applyBorder="1"/>
    <xf numFmtId="0" fontId="22" fillId="6" borderId="0" xfId="6" applyFont="1" applyFill="1" applyBorder="1" applyAlignment="1">
      <alignment horizontal="center" wrapText="1"/>
    </xf>
    <xf numFmtId="15" fontId="19" fillId="6" borderId="0" xfId="6" applyNumberFormat="1" applyFont="1" applyFill="1" applyBorder="1" applyAlignment="1">
      <alignment horizontal="center"/>
    </xf>
    <xf numFmtId="1" fontId="19" fillId="0" borderId="0" xfId="0" applyNumberFormat="1" applyFont="1" applyBorder="1" applyAlignment="1">
      <alignment horizontal="center"/>
    </xf>
    <xf numFmtId="1" fontId="19" fillId="0" borderId="0" xfId="0" applyNumberFormat="1" applyFont="1" applyBorder="1"/>
    <xf numFmtId="1" fontId="19" fillId="6" borderId="0" xfId="6" applyNumberFormat="1" applyFont="1" applyFill="1"/>
    <xf numFmtId="165" fontId="23" fillId="0" borderId="0" xfId="0" applyNumberFormat="1" applyFont="1" applyBorder="1" applyAlignment="1">
      <alignment horizontal="center" vertical="top" wrapText="1"/>
    </xf>
    <xf numFmtId="165" fontId="23" fillId="0" borderId="0" xfId="0" applyNumberFormat="1" applyFont="1" applyBorder="1" applyAlignment="1">
      <alignment horizontal="center"/>
    </xf>
    <xf numFmtId="165" fontId="19" fillId="0" borderId="0" xfId="0" applyNumberFormat="1" applyFont="1" applyBorder="1" applyAlignment="1">
      <alignment horizontal="center"/>
    </xf>
    <xf numFmtId="165" fontId="19" fillId="0" borderId="0" xfId="0" applyNumberFormat="1" applyFont="1" applyBorder="1"/>
    <xf numFmtId="165" fontId="19" fillId="6" borderId="0" xfId="6" applyNumberFormat="1" applyFont="1" applyFill="1" applyBorder="1" applyAlignment="1">
      <alignment horizontal="center"/>
    </xf>
    <xf numFmtId="165" fontId="19" fillId="6" borderId="0" xfId="6" applyNumberFormat="1" applyFont="1" applyFill="1" applyAlignment="1">
      <alignment horizontal="center"/>
    </xf>
    <xf numFmtId="165" fontId="19" fillId="0" borderId="0" xfId="0" applyNumberFormat="1" applyFont="1" applyAlignment="1">
      <alignment horizontal="center" vertical="center"/>
    </xf>
    <xf numFmtId="165" fontId="19" fillId="0" borderId="0" xfId="0" applyNumberFormat="1" applyFont="1" applyAlignment="1">
      <alignment horizontal="center"/>
    </xf>
    <xf numFmtId="165" fontId="19" fillId="0" borderId="0" xfId="0" applyNumberFormat="1" applyFont="1" applyBorder="1" applyAlignment="1">
      <alignment horizontal="left"/>
    </xf>
    <xf numFmtId="165" fontId="20" fillId="0" borderId="0" xfId="0" applyNumberFormat="1" applyFont="1" applyAlignment="1" applyProtection="1">
      <alignment vertical="top"/>
      <protection locked="0"/>
    </xf>
    <xf numFmtId="0" fontId="4" fillId="4" borderId="4" xfId="1" applyNumberFormat="1" applyFont="1" applyFill="1" applyBorder="1" applyAlignment="1">
      <alignment horizontal="center" vertical="top" wrapText="1"/>
    </xf>
    <xf numFmtId="0" fontId="4" fillId="4" borderId="0" xfId="1" applyNumberFormat="1" applyFont="1" applyFill="1" applyBorder="1" applyAlignment="1">
      <alignment horizontal="center" vertical="top" wrapText="1"/>
    </xf>
    <xf numFmtId="0" fontId="4" fillId="4" borderId="5" xfId="1" applyNumberFormat="1" applyFont="1" applyFill="1" applyBorder="1" applyAlignment="1">
      <alignment horizontal="center" vertical="top" wrapText="1"/>
    </xf>
    <xf numFmtId="0" fontId="9" fillId="4" borderId="4" xfId="3" applyNumberFormat="1" applyFill="1" applyBorder="1" applyAlignment="1">
      <alignment horizontal="center" vertical="top" wrapText="1"/>
    </xf>
    <xf numFmtId="0" fontId="9" fillId="4" borderId="0" xfId="3" applyNumberFormat="1" applyFill="1" applyBorder="1" applyAlignment="1">
      <alignment horizontal="center" vertical="top" wrapText="1"/>
    </xf>
    <xf numFmtId="0" fontId="9" fillId="4" borderId="5" xfId="3" applyNumberFormat="1" applyFill="1" applyBorder="1" applyAlignment="1">
      <alignment horizontal="center" vertical="top" wrapText="1"/>
    </xf>
    <xf numFmtId="0" fontId="11" fillId="4" borderId="0" xfId="4" applyFont="1" applyFill="1" applyBorder="1" applyAlignment="1" applyProtection="1">
      <alignment horizontal="right"/>
    </xf>
    <xf numFmtId="164" fontId="4" fillId="4" borderId="2" xfId="1" applyNumberFormat="1" applyFont="1" applyFill="1" applyBorder="1" applyAlignment="1">
      <alignment horizontal="right"/>
    </xf>
    <xf numFmtId="164" fontId="4" fillId="4" borderId="3" xfId="1" applyNumberFormat="1" applyFont="1" applyFill="1" applyBorder="1" applyAlignment="1">
      <alignment horizontal="right"/>
    </xf>
    <xf numFmtId="0" fontId="5" fillId="4" borderId="4" xfId="1" applyFont="1" applyFill="1" applyBorder="1" applyAlignment="1">
      <alignment horizontal="center"/>
    </xf>
    <xf numFmtId="0" fontId="5" fillId="4" borderId="0" xfId="1" applyFont="1" applyFill="1" applyBorder="1" applyAlignment="1">
      <alignment horizontal="center"/>
    </xf>
    <xf numFmtId="0" fontId="5" fillId="4" borderId="5" xfId="1" applyFont="1" applyFill="1" applyBorder="1" applyAlignment="1">
      <alignment horizontal="center"/>
    </xf>
    <xf numFmtId="0" fontId="6" fillId="4" borderId="4" xfId="1" applyFont="1" applyFill="1" applyBorder="1" applyAlignment="1">
      <alignment horizontal="center"/>
    </xf>
    <xf numFmtId="0" fontId="6" fillId="4" borderId="0" xfId="1" applyFont="1" applyFill="1" applyBorder="1" applyAlignment="1">
      <alignment horizontal="center"/>
    </xf>
    <xf numFmtId="0" fontId="6" fillId="4" borderId="5" xfId="1" applyFont="1" applyFill="1" applyBorder="1" applyAlignment="1">
      <alignment horizontal="center"/>
    </xf>
    <xf numFmtId="17" fontId="6" fillId="4" borderId="4" xfId="1" quotePrefix="1" applyNumberFormat="1" applyFont="1" applyFill="1" applyBorder="1" applyAlignment="1">
      <alignment horizontal="center"/>
    </xf>
    <xf numFmtId="0" fontId="5" fillId="4" borderId="4" xfId="1" applyFont="1" applyFill="1" applyBorder="1" applyAlignment="1">
      <alignment horizontal="center" wrapText="1"/>
    </xf>
    <xf numFmtId="0" fontId="5" fillId="4" borderId="0" xfId="1" applyFont="1" applyFill="1" applyBorder="1" applyAlignment="1">
      <alignment horizontal="center" wrapText="1"/>
    </xf>
    <xf numFmtId="0" fontId="5" fillId="4" borderId="5" xfId="1" applyFont="1" applyFill="1" applyBorder="1" applyAlignment="1">
      <alignment horizontal="center" wrapText="1"/>
    </xf>
    <xf numFmtId="0" fontId="14" fillId="4" borderId="4" xfId="5" applyFill="1" applyBorder="1" applyAlignment="1" applyProtection="1">
      <alignment horizontal="left" vertical="top" wrapText="1"/>
    </xf>
    <xf numFmtId="0" fontId="14" fillId="4" borderId="0" xfId="5" applyFill="1" applyBorder="1" applyAlignment="1" applyProtection="1">
      <alignment horizontal="left" vertical="top" wrapText="1"/>
    </xf>
    <xf numFmtId="0" fontId="14" fillId="4" borderId="5" xfId="5" applyFill="1" applyBorder="1" applyAlignment="1" applyProtection="1">
      <alignment horizontal="left" vertical="top" wrapText="1"/>
    </xf>
    <xf numFmtId="0" fontId="16" fillId="4" borderId="4" xfId="1" applyFont="1" applyFill="1" applyBorder="1" applyAlignment="1">
      <alignment horizontal="center" vertical="top"/>
    </xf>
    <xf numFmtId="0" fontId="16" fillId="4" borderId="0" xfId="1" applyFont="1" applyFill="1" applyBorder="1" applyAlignment="1">
      <alignment horizontal="center" vertical="top"/>
    </xf>
    <xf numFmtId="0" fontId="16" fillId="4" borderId="5" xfId="1" applyFont="1" applyFill="1" applyBorder="1" applyAlignment="1">
      <alignment horizontal="center" vertical="top"/>
    </xf>
    <xf numFmtId="0" fontId="16" fillId="4" borderId="4" xfId="1" applyFont="1" applyFill="1" applyBorder="1" applyAlignment="1">
      <alignment horizontal="center" vertical="top" wrapText="1"/>
    </xf>
    <xf numFmtId="0" fontId="17" fillId="4" borderId="0" xfId="2" applyFont="1" applyFill="1" applyBorder="1" applyAlignment="1">
      <alignment vertical="top" wrapText="1"/>
    </xf>
    <xf numFmtId="0" fontId="17" fillId="4" borderId="5" xfId="2" applyFont="1" applyFill="1" applyBorder="1" applyAlignment="1">
      <alignment vertical="top" wrapText="1"/>
    </xf>
    <xf numFmtId="0" fontId="15" fillId="4" borderId="4" xfId="1" applyFont="1" applyFill="1" applyBorder="1" applyAlignment="1">
      <alignment horizontal="center" vertical="top"/>
    </xf>
    <xf numFmtId="0" fontId="15" fillId="4" borderId="0" xfId="1" applyFont="1" applyFill="1" applyBorder="1" applyAlignment="1">
      <alignment horizontal="center" vertical="top"/>
    </xf>
    <xf numFmtId="0" fontId="15" fillId="4" borderId="5" xfId="1" applyFont="1" applyFill="1" applyBorder="1" applyAlignment="1">
      <alignment horizontal="center" vertical="top"/>
    </xf>
    <xf numFmtId="0" fontId="19" fillId="0" borderId="0" xfId="0" applyFont="1" applyAlignment="1">
      <alignment horizontal="center" vertical="top" wrapText="1"/>
    </xf>
    <xf numFmtId="0" fontId="19" fillId="0" borderId="0" xfId="0" applyFont="1" applyBorder="1" applyAlignment="1">
      <alignment horizontal="center"/>
    </xf>
  </cellXfs>
  <cellStyles count="8">
    <cellStyle name="Hyperlink" xfId="5" builtinId="8"/>
    <cellStyle name="Hyperlink 2" xfId="3" xr:uid="{5B7118CE-B6AB-468E-A769-6AE63D0D7B89}"/>
    <cellStyle name="Hyperlink 4" xfId="4" xr:uid="{E8948C09-3DA4-4C8A-90C1-5E765410F1EC}"/>
    <cellStyle name="Normal" xfId="0" builtinId="0"/>
    <cellStyle name="Normal 2" xfId="6" xr:uid="{F4C6E89C-7D35-4E99-B992-018782F1114C}"/>
    <cellStyle name="Normal 2 2" xfId="1" xr:uid="{186442B4-B65A-40DF-8E45-A09E9BADD548}"/>
    <cellStyle name="Normal 3" xfId="2" xr:uid="{5DD6D933-46AA-46B5-9452-89FC49097CC1}"/>
    <cellStyle name="Normal 4" xfId="7" xr:uid="{36CF66EC-5F2D-451A-A645-98B4DD1DEFDB}"/>
  </cellStyles>
  <dxfs count="0"/>
  <tableStyles count="0" defaultTableStyle="TableStyleMedium2" defaultPivotStyle="PivotStyleLight16"/>
  <colors>
    <mruColors>
      <color rgb="FF4B8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63" Type="http://schemas.openxmlformats.org/officeDocument/2006/relationships/externalLink" Target="externalLinks/externalLink28.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externalLink" Target="externalLinks/externalLink18.xml"/><Relationship Id="rId58" Type="http://schemas.openxmlformats.org/officeDocument/2006/relationships/externalLink" Target="externalLinks/externalLink23.xml"/><Relationship Id="rId66" Type="http://schemas.openxmlformats.org/officeDocument/2006/relationships/externalLink" Target="externalLinks/externalLink31.xml"/><Relationship Id="rId5" Type="http://schemas.openxmlformats.org/officeDocument/2006/relationships/worksheet" Target="worksheets/sheet5.xml"/><Relationship Id="rId61" Type="http://schemas.openxmlformats.org/officeDocument/2006/relationships/externalLink" Target="externalLinks/externalLink2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externalLink" Target="externalLinks/externalLink21.xml"/><Relationship Id="rId64" Type="http://schemas.openxmlformats.org/officeDocument/2006/relationships/externalLink" Target="externalLinks/externalLink29.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externalLink" Target="externalLinks/externalLink24.xml"/><Relationship Id="rId67" Type="http://schemas.openxmlformats.org/officeDocument/2006/relationships/externalLink" Target="externalLinks/externalLink32.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externalLink" Target="externalLinks/externalLink19.xml"/><Relationship Id="rId62" Type="http://schemas.openxmlformats.org/officeDocument/2006/relationships/externalLink" Target="externalLinks/externalLink27.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externalLink" Target="externalLinks/externalLink2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60" Type="http://schemas.openxmlformats.org/officeDocument/2006/relationships/externalLink" Target="externalLinks/externalLink25.xml"/><Relationship Id="rId65"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4.xml"/><Relationship Id="rId34" Type="http://schemas.openxmlformats.org/officeDocument/2006/relationships/worksheet" Target="worksheets/sheet34.xml"/><Relationship Id="rId50" Type="http://schemas.openxmlformats.org/officeDocument/2006/relationships/externalLink" Target="externalLinks/externalLink15.xml"/><Relationship Id="rId55" Type="http://schemas.openxmlformats.org/officeDocument/2006/relationships/externalLink" Target="externalLinks/externalLink2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9.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0.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60960</xdr:colOff>
      <xdr:row>26</xdr:row>
      <xdr:rowOff>144780</xdr:rowOff>
    </xdr:to>
    <xdr:pic>
      <xdr:nvPicPr>
        <xdr:cNvPr id="3" name="Picture 2">
          <a:extLst>
            <a:ext uri="{FF2B5EF4-FFF2-40B4-BE49-F238E27FC236}">
              <a16:creationId xmlns:a16="http://schemas.microsoft.com/office/drawing/2014/main" id="{41F32C3E-AA37-4B26-9A88-5AC1ADA980E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426720"/>
          <a:ext cx="2743200" cy="499872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624840</xdr:colOff>
      <xdr:row>25</xdr:row>
      <xdr:rowOff>91440</xdr:rowOff>
    </xdr:to>
    <xdr:pic>
      <xdr:nvPicPr>
        <xdr:cNvPr id="3" name="Picture 2">
          <a:extLst>
            <a:ext uri="{FF2B5EF4-FFF2-40B4-BE49-F238E27FC236}">
              <a16:creationId xmlns:a16="http://schemas.microsoft.com/office/drawing/2014/main" id="{C8DFE7EF-724A-4341-9037-05E3005A546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307080" cy="412242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374227</xdr:colOff>
      <xdr:row>31</xdr:row>
      <xdr:rowOff>101600</xdr:rowOff>
    </xdr:to>
    <xdr:pic>
      <xdr:nvPicPr>
        <xdr:cNvPr id="3" name="Picture 2">
          <a:extLst>
            <a:ext uri="{FF2B5EF4-FFF2-40B4-BE49-F238E27FC236}">
              <a16:creationId xmlns:a16="http://schemas.microsoft.com/office/drawing/2014/main" id="{01B72B3B-D7F0-45EA-B9EF-DD48E2B5521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867" y="355600"/>
          <a:ext cx="3718560" cy="52578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121920</xdr:colOff>
      <xdr:row>46</xdr:row>
      <xdr:rowOff>45720</xdr:rowOff>
    </xdr:to>
    <xdr:pic>
      <xdr:nvPicPr>
        <xdr:cNvPr id="3" name="Picture 2">
          <a:extLst>
            <a:ext uri="{FF2B5EF4-FFF2-40B4-BE49-F238E27FC236}">
              <a16:creationId xmlns:a16="http://schemas.microsoft.com/office/drawing/2014/main" id="{22A9EDDA-C581-4C0D-802F-6F56CFEC14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804160" cy="77571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310515</xdr:colOff>
      <xdr:row>48</xdr:row>
      <xdr:rowOff>167640</xdr:rowOff>
    </xdr:to>
    <xdr:pic>
      <xdr:nvPicPr>
        <xdr:cNvPr id="3" name="Picture 2">
          <a:extLst>
            <a:ext uri="{FF2B5EF4-FFF2-40B4-BE49-F238E27FC236}">
              <a16:creationId xmlns:a16="http://schemas.microsoft.com/office/drawing/2014/main" id="{29F66564-C42B-4E7B-9DE5-384F9D44DCA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992755" cy="822960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259080</xdr:colOff>
      <xdr:row>35</xdr:row>
      <xdr:rowOff>152400</xdr:rowOff>
    </xdr:to>
    <xdr:pic>
      <xdr:nvPicPr>
        <xdr:cNvPr id="3" name="Picture 2">
          <a:extLst>
            <a:ext uri="{FF2B5EF4-FFF2-40B4-BE49-F238E27FC236}">
              <a16:creationId xmlns:a16="http://schemas.microsoft.com/office/drawing/2014/main" id="{0BC621E5-6B5A-4550-AD8C-FBFE3A3909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941320" cy="593598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556179</xdr:colOff>
      <xdr:row>26</xdr:row>
      <xdr:rowOff>106680</xdr:rowOff>
    </xdr:to>
    <xdr:grpSp>
      <xdr:nvGrpSpPr>
        <xdr:cNvPr id="5" name="Group 4">
          <a:extLst>
            <a:ext uri="{FF2B5EF4-FFF2-40B4-BE49-F238E27FC236}">
              <a16:creationId xmlns:a16="http://schemas.microsoft.com/office/drawing/2014/main" id="{AF4BC537-F680-4D5D-BFAE-D0BC56BD223C}"/>
            </a:ext>
          </a:extLst>
        </xdr:cNvPr>
        <xdr:cNvGrpSpPr/>
      </xdr:nvGrpSpPr>
      <xdr:grpSpPr>
        <a:xfrm>
          <a:off x="662940" y="350520"/>
          <a:ext cx="4533819" cy="4312920"/>
          <a:chOff x="1173560" y="373380"/>
          <a:chExt cx="4533819" cy="4312920"/>
        </a:xfrm>
      </xdr:grpSpPr>
      <xdr:grpSp>
        <xdr:nvGrpSpPr>
          <xdr:cNvPr id="6" name="Group 5">
            <a:extLst>
              <a:ext uri="{FF2B5EF4-FFF2-40B4-BE49-F238E27FC236}">
                <a16:creationId xmlns:a16="http://schemas.microsoft.com/office/drawing/2014/main" id="{E4B81404-A30A-45CA-8CE8-8934BE06378F}"/>
              </a:ext>
            </a:extLst>
          </xdr:cNvPr>
          <xdr:cNvGrpSpPr/>
        </xdr:nvGrpSpPr>
        <xdr:grpSpPr>
          <a:xfrm>
            <a:off x="1173560" y="373380"/>
            <a:ext cx="4533819" cy="4312920"/>
            <a:chOff x="1173560" y="373380"/>
            <a:chExt cx="4533819" cy="4312920"/>
          </a:xfrm>
        </xdr:grpSpPr>
        <xdr:grpSp>
          <xdr:nvGrpSpPr>
            <xdr:cNvPr id="8" name="Group 7">
              <a:extLst>
                <a:ext uri="{FF2B5EF4-FFF2-40B4-BE49-F238E27FC236}">
                  <a16:creationId xmlns:a16="http://schemas.microsoft.com/office/drawing/2014/main" id="{17AB6AAC-69A0-422C-82A3-9FE65CF074B9}"/>
                </a:ext>
              </a:extLst>
            </xdr:cNvPr>
            <xdr:cNvGrpSpPr/>
          </xdr:nvGrpSpPr>
          <xdr:grpSpPr>
            <a:xfrm>
              <a:off x="1173560" y="373380"/>
              <a:ext cx="4533819" cy="4312920"/>
              <a:chOff x="1173560" y="373380"/>
              <a:chExt cx="4533819" cy="4312920"/>
            </a:xfrm>
          </xdr:grpSpPr>
          <xdr:grpSp>
            <xdr:nvGrpSpPr>
              <xdr:cNvPr id="10" name="Group 9">
                <a:extLst>
                  <a:ext uri="{FF2B5EF4-FFF2-40B4-BE49-F238E27FC236}">
                    <a16:creationId xmlns:a16="http://schemas.microsoft.com/office/drawing/2014/main" id="{B9A54826-BADB-4D85-A9BD-1A94D234762C}"/>
                  </a:ext>
                </a:extLst>
              </xdr:cNvPr>
              <xdr:cNvGrpSpPr/>
            </xdr:nvGrpSpPr>
            <xdr:grpSpPr>
              <a:xfrm>
                <a:off x="1173560" y="373380"/>
                <a:ext cx="4533819" cy="4312920"/>
                <a:chOff x="1173560" y="373380"/>
                <a:chExt cx="4533819" cy="4312920"/>
              </a:xfrm>
            </xdr:grpSpPr>
            <xdr:grpSp>
              <xdr:nvGrpSpPr>
                <xdr:cNvPr id="12" name="Group 11">
                  <a:extLst>
                    <a:ext uri="{FF2B5EF4-FFF2-40B4-BE49-F238E27FC236}">
                      <a16:creationId xmlns:a16="http://schemas.microsoft.com/office/drawing/2014/main" id="{9D49F93E-785F-4362-B7F5-870123123DE6}"/>
                    </a:ext>
                  </a:extLst>
                </xdr:cNvPr>
                <xdr:cNvGrpSpPr/>
              </xdr:nvGrpSpPr>
              <xdr:grpSpPr>
                <a:xfrm>
                  <a:off x="1173560" y="373380"/>
                  <a:ext cx="4533819" cy="4312920"/>
                  <a:chOff x="1143080" y="441960"/>
                  <a:chExt cx="4533819" cy="4312920"/>
                </a:xfrm>
              </xdr:grpSpPr>
              <xdr:grpSp>
                <xdr:nvGrpSpPr>
                  <xdr:cNvPr id="14" name="Group 13">
                    <a:extLst>
                      <a:ext uri="{FF2B5EF4-FFF2-40B4-BE49-F238E27FC236}">
                        <a16:creationId xmlns:a16="http://schemas.microsoft.com/office/drawing/2014/main" id="{F9E0224A-20E2-4277-8AA9-2F201F6105CB}"/>
                      </a:ext>
                    </a:extLst>
                  </xdr:cNvPr>
                  <xdr:cNvGrpSpPr/>
                </xdr:nvGrpSpPr>
                <xdr:grpSpPr>
                  <a:xfrm>
                    <a:off x="1143080" y="441960"/>
                    <a:ext cx="4533819" cy="4312920"/>
                    <a:chOff x="739221" y="518160"/>
                    <a:chExt cx="4389039" cy="4312920"/>
                  </a:xfrm>
                </xdr:grpSpPr>
                <xdr:sp macro="" textlink="">
                  <xdr:nvSpPr>
                    <xdr:cNvPr id="20" name="TextBox 19">
                      <a:extLst>
                        <a:ext uri="{FF2B5EF4-FFF2-40B4-BE49-F238E27FC236}">
                          <a16:creationId xmlns:a16="http://schemas.microsoft.com/office/drawing/2014/main" id="{6B185AB1-7E1C-4B11-88C8-46039C820BAC}"/>
                        </a:ext>
                      </a:extLst>
                    </xdr:cNvPr>
                    <xdr:cNvSpPr txBox="1"/>
                  </xdr:nvSpPr>
                  <xdr:spPr>
                    <a:xfrm>
                      <a:off x="807720" y="4304282"/>
                      <a:ext cx="4160520" cy="389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a:solidFill>
                            <a:schemeClr val="tx1"/>
                          </a:solidFill>
                          <a:latin typeface="Arial Narrow" panose="020B0606020202030204" pitchFamily="34" charset="0"/>
                          <a:ea typeface="+mn-ea"/>
                          <a:cs typeface="+mn-cs"/>
                        </a:rPr>
                        <a:t>Sources: </a:t>
                      </a:r>
                      <a:r>
                        <a:rPr lang="en-US" sz="800">
                          <a:solidFill>
                            <a:schemeClr val="tx1"/>
                          </a:solidFill>
                          <a:effectLst/>
                          <a:latin typeface="Arial Narrow" panose="020B0606020202030204" pitchFamily="34" charset="0"/>
                          <a:ea typeface="+mn-ea"/>
                          <a:cs typeface="+mn-cs"/>
                        </a:rPr>
                        <a:t>Perks</a:t>
                      </a:r>
                      <a:r>
                        <a:rPr lang="en-US" sz="800" baseline="0">
                          <a:solidFill>
                            <a:schemeClr val="tx1"/>
                          </a:solidFill>
                          <a:effectLst/>
                          <a:latin typeface="Arial Narrow" panose="020B0606020202030204" pitchFamily="34" charset="0"/>
                          <a:ea typeface="+mn-ea"/>
                          <a:cs typeface="+mn-cs"/>
                        </a:rPr>
                        <a:t> and others 2021</a:t>
                      </a:r>
                      <a:r>
                        <a:rPr lang="en-US" sz="800">
                          <a:solidFill>
                            <a:schemeClr val="tx1"/>
                          </a:solidFill>
                          <a:effectLst/>
                          <a:latin typeface="Arial Narrow" panose="020B0606020202030204" pitchFamily="34" charset="0"/>
                          <a:ea typeface="+mn-ea"/>
                          <a:cs typeface="+mn-cs"/>
                        </a:rPr>
                        <a:t>; c</a:t>
                      </a:r>
                      <a:r>
                        <a:rPr lang="en-US" sz="800">
                          <a:solidFill>
                            <a:schemeClr val="tx1"/>
                          </a:solidFill>
                          <a:latin typeface="Arial Narrow" panose="020B0606020202030204" pitchFamily="34" charset="0"/>
                          <a:ea typeface="+mn-ea"/>
                          <a:cs typeface="+mn-cs"/>
                        </a:rPr>
                        <a:t>entral bank websites; and IMF staff estimates.</a:t>
                      </a:r>
                    </a:p>
                    <a:p>
                      <a:r>
                        <a:rPr lang="en-US" sz="800" baseline="30000">
                          <a:solidFill>
                            <a:schemeClr val="tx1"/>
                          </a:solidFill>
                          <a:latin typeface="Arial Narrow" panose="020B0606020202030204" pitchFamily="34" charset="0"/>
                          <a:ea typeface="+mn-ea"/>
                          <a:cs typeface="+mn-cs"/>
                        </a:rPr>
                        <a:t>1</a:t>
                      </a:r>
                      <a:r>
                        <a:rPr lang="en-US" sz="800" baseline="0">
                          <a:solidFill>
                            <a:schemeClr val="tx1"/>
                          </a:solidFill>
                          <a:latin typeface="Arial Narrow" panose="020B0606020202030204" pitchFamily="34" charset="0"/>
                          <a:ea typeface="+mn-ea"/>
                          <a:cs typeface="+mn-cs"/>
                        </a:rPr>
                        <a:t>The size of each bubble represents the total amount of bilateral swap lines in US dollar terms.</a:t>
                      </a:r>
                    </a:p>
                    <a:p>
                      <a:endParaRPr lang="en-US" sz="1100" baseline="0">
                        <a:solidFill>
                          <a:schemeClr val="tx1"/>
                        </a:solidFill>
                        <a:latin typeface="+mn-lt"/>
                        <a:ea typeface="+mn-ea"/>
                        <a:cs typeface="+mn-cs"/>
                      </a:endParaRPr>
                    </a:p>
                    <a:p>
                      <a:endParaRPr lang="en-US" sz="1100"/>
                    </a:p>
                  </xdr:txBody>
                </xdr:sp>
                <xdr:sp macro="" textlink="">
                  <xdr:nvSpPr>
                    <xdr:cNvPr id="21" name="TextBox 20">
                      <a:extLst>
                        <a:ext uri="{FF2B5EF4-FFF2-40B4-BE49-F238E27FC236}">
                          <a16:creationId xmlns:a16="http://schemas.microsoft.com/office/drawing/2014/main" id="{42A8DECF-8454-40C8-AD35-FA1E0950EFCB}"/>
                        </a:ext>
                      </a:extLst>
                    </xdr:cNvPr>
                    <xdr:cNvSpPr txBox="1"/>
                  </xdr:nvSpPr>
                  <xdr:spPr>
                    <a:xfrm>
                      <a:off x="739221" y="632460"/>
                      <a:ext cx="388612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rgbClr val="FF8200"/>
                          </a:solidFill>
                          <a:latin typeface="Arial Narrow" panose="020B0606020202030204" pitchFamily="34" charset="0"/>
                          <a:ea typeface="+mn-ea"/>
                          <a:cs typeface="+mn-cs"/>
                        </a:rPr>
                        <a:t>Figure 1.15. Evolution of </a:t>
                      </a:r>
                      <a:r>
                        <a:rPr lang="en-US" sz="1000" b="1">
                          <a:solidFill>
                            <a:srgbClr val="FF8200"/>
                          </a:solidFill>
                          <a:effectLst/>
                          <a:latin typeface="Arial Narrow" panose="020B0606020202030204" pitchFamily="34" charset="0"/>
                          <a:ea typeface="+mn-ea"/>
                          <a:cs typeface="+mn-cs"/>
                        </a:rPr>
                        <a:t>Bilateral</a:t>
                      </a:r>
                      <a:r>
                        <a:rPr lang="en-US" sz="1000" b="1" baseline="0">
                          <a:solidFill>
                            <a:srgbClr val="FF8200"/>
                          </a:solidFill>
                          <a:effectLst/>
                          <a:latin typeface="Arial Narrow" panose="020B0606020202030204" pitchFamily="34" charset="0"/>
                          <a:ea typeface="+mn-ea"/>
                          <a:cs typeface="+mn-cs"/>
                        </a:rPr>
                        <a:t> </a:t>
                      </a:r>
                      <a:r>
                        <a:rPr lang="en-US" sz="1000" b="1">
                          <a:solidFill>
                            <a:srgbClr val="FF8200"/>
                          </a:solidFill>
                          <a:effectLst/>
                          <a:latin typeface="Arial Narrow" panose="020B0606020202030204" pitchFamily="34" charset="0"/>
                          <a:ea typeface="+mn-ea"/>
                          <a:cs typeface="+mn-cs"/>
                        </a:rPr>
                        <a:t>Swap Line</a:t>
                      </a:r>
                      <a:r>
                        <a:rPr lang="en-US" sz="1000" b="1" baseline="0">
                          <a:solidFill>
                            <a:srgbClr val="FF8200"/>
                          </a:solidFill>
                          <a:effectLst/>
                          <a:latin typeface="Arial Narrow" panose="020B0606020202030204" pitchFamily="34" charset="0"/>
                          <a:ea typeface="+mn-ea"/>
                          <a:cs typeface="+mn-cs"/>
                        </a:rPr>
                        <a:t> </a:t>
                      </a:r>
                      <a:r>
                        <a:rPr lang="en-US" sz="1000" b="1">
                          <a:solidFill>
                            <a:srgbClr val="FF8200"/>
                          </a:solidFill>
                          <a:latin typeface="Arial Narrow" panose="020B0606020202030204" pitchFamily="34" charset="0"/>
                          <a:ea typeface="+mn-ea"/>
                          <a:cs typeface="+mn-cs"/>
                        </a:rPr>
                        <a:t>Networks</a:t>
                      </a:r>
                      <a:r>
                        <a:rPr lang="en-US" sz="1000" b="1" baseline="30000">
                          <a:solidFill>
                            <a:srgbClr val="FF8200"/>
                          </a:solidFill>
                          <a:latin typeface="Arial Narrow" panose="020B0606020202030204" pitchFamily="34" charset="0"/>
                          <a:ea typeface="+mn-ea"/>
                          <a:cs typeface="+mn-cs"/>
                        </a:rPr>
                        <a:t>1</a:t>
                      </a:r>
                      <a:r>
                        <a:rPr lang="en-US" sz="1000" b="1" baseline="0">
                          <a:solidFill>
                            <a:srgbClr val="FF8200"/>
                          </a:solidFill>
                          <a:latin typeface="Arial Narrow" panose="020B0606020202030204" pitchFamily="34" charset="0"/>
                          <a:ea typeface="+mn-ea"/>
                          <a:cs typeface="+mn-cs"/>
                        </a:rPr>
                        <a:t>,</a:t>
                      </a:r>
                      <a:r>
                        <a:rPr lang="en-US" sz="1000" b="1" baseline="30000">
                          <a:solidFill>
                            <a:srgbClr val="FF8200"/>
                          </a:solidFill>
                          <a:latin typeface="Arial Narrow" panose="020B0606020202030204" pitchFamily="34" charset="0"/>
                          <a:ea typeface="+mn-ea"/>
                          <a:cs typeface="+mn-cs"/>
                        </a:rPr>
                        <a:t>  </a:t>
                      </a:r>
                      <a:r>
                        <a:rPr lang="en-US" sz="1000" b="1" baseline="0">
                          <a:solidFill>
                            <a:srgbClr val="FF8200"/>
                          </a:solidFill>
                          <a:latin typeface="Arial Narrow" panose="020B0606020202030204" pitchFamily="34" charset="0"/>
                          <a:ea typeface="+mn-ea"/>
                          <a:cs typeface="+mn-cs"/>
                        </a:rPr>
                        <a:t>2021</a:t>
                      </a:r>
                    </a:p>
                    <a:p>
                      <a:endParaRPr lang="en-US" sz="1000" b="1" baseline="0">
                        <a:solidFill>
                          <a:schemeClr val="dk1"/>
                        </a:solidFill>
                        <a:latin typeface="Arial Narrow" panose="020B0606020202030204" pitchFamily="34" charset="0"/>
                        <a:ea typeface="+mn-ea"/>
                        <a:cs typeface="+mn-cs"/>
                      </a:endParaRPr>
                    </a:p>
                    <a:p>
                      <a:endParaRPr lang="en-US" sz="1100"/>
                    </a:p>
                  </xdr:txBody>
                </xdr:sp>
                <xdr:sp macro="" textlink="">
                  <xdr:nvSpPr>
                    <xdr:cNvPr id="22" name="Rectangle 21">
                      <a:extLst>
                        <a:ext uri="{FF2B5EF4-FFF2-40B4-BE49-F238E27FC236}">
                          <a16:creationId xmlns:a16="http://schemas.microsoft.com/office/drawing/2014/main" id="{3C460AAA-4284-4599-92C1-556878CCB84A}"/>
                        </a:ext>
                      </a:extLst>
                    </xdr:cNvPr>
                    <xdr:cNvSpPr/>
                  </xdr:nvSpPr>
                  <xdr:spPr>
                    <a:xfrm>
                      <a:off x="769620" y="518160"/>
                      <a:ext cx="4358640" cy="431292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15" name="Group 14">
                    <a:extLst>
                      <a:ext uri="{FF2B5EF4-FFF2-40B4-BE49-F238E27FC236}">
                        <a16:creationId xmlns:a16="http://schemas.microsoft.com/office/drawing/2014/main" id="{2B1D823B-DCDB-4FEC-96B1-40A86E963B8E}"/>
                      </a:ext>
                    </a:extLst>
                  </xdr:cNvPr>
                  <xdr:cNvGrpSpPr/>
                </xdr:nvGrpSpPr>
                <xdr:grpSpPr>
                  <a:xfrm>
                    <a:off x="1257297" y="899751"/>
                    <a:ext cx="4290063" cy="3375164"/>
                    <a:chOff x="800097" y="1036911"/>
                    <a:chExt cx="4274823" cy="3375164"/>
                  </a:xfrm>
                </xdr:grpSpPr>
                <xdr:grpSp>
                  <xdr:nvGrpSpPr>
                    <xdr:cNvPr id="16" name="Group 15">
                      <a:extLst>
                        <a:ext uri="{FF2B5EF4-FFF2-40B4-BE49-F238E27FC236}">
                          <a16:creationId xmlns:a16="http://schemas.microsoft.com/office/drawing/2014/main" id="{B6A43783-F9E8-499E-8AB1-F63861F4F0FA}"/>
                        </a:ext>
                      </a:extLst>
                    </xdr:cNvPr>
                    <xdr:cNvGrpSpPr/>
                  </xdr:nvGrpSpPr>
                  <xdr:grpSpPr>
                    <a:xfrm>
                      <a:off x="800097" y="1036911"/>
                      <a:ext cx="4274823" cy="3375164"/>
                      <a:chOff x="800097" y="1036911"/>
                      <a:chExt cx="4274823" cy="3375164"/>
                    </a:xfrm>
                  </xdr:grpSpPr>
                  <xdr:pic>
                    <xdr:nvPicPr>
                      <xdr:cNvPr id="18" name="Picture 17" descr="Diagram&#10;&#10;Description automatically generated">
                        <a:extLst>
                          <a:ext uri="{FF2B5EF4-FFF2-40B4-BE49-F238E27FC236}">
                            <a16:creationId xmlns:a16="http://schemas.microsoft.com/office/drawing/2014/main" id="{08A8F41F-DF4F-458F-B5BB-5B1554AA4F0C}"/>
                          </a:ext>
                        </a:extLst>
                      </xdr:cNvPr>
                      <xdr:cNvPicPr/>
                    </xdr:nvPicPr>
                    <xdr:blipFill>
                      <a:blip xmlns:r="http://schemas.openxmlformats.org/officeDocument/2006/relationships" r:embed="rId1"/>
                      <a:stretch>
                        <a:fillRect/>
                      </a:stretch>
                    </xdr:blipFill>
                    <xdr:spPr>
                      <a:xfrm>
                        <a:off x="800097" y="1036911"/>
                        <a:ext cx="4274823" cy="3375164"/>
                      </a:xfrm>
                      <a:prstGeom prst="rect">
                        <a:avLst/>
                      </a:prstGeom>
                    </xdr:spPr>
                  </xdr:pic>
                  <xdr:sp macro="" textlink="">
                    <xdr:nvSpPr>
                      <xdr:cNvPr id="19" name="TextBox 18">
                        <a:extLst>
                          <a:ext uri="{FF2B5EF4-FFF2-40B4-BE49-F238E27FC236}">
                            <a16:creationId xmlns:a16="http://schemas.microsoft.com/office/drawing/2014/main" id="{3C6E7F8B-6785-4D1A-96DB-D83C78A210AD}"/>
                          </a:ext>
                        </a:extLst>
                      </xdr:cNvPr>
                      <xdr:cNvSpPr txBox="1"/>
                    </xdr:nvSpPr>
                    <xdr:spPr>
                      <a:xfrm>
                        <a:off x="2834640" y="2308860"/>
                        <a:ext cx="509092" cy="160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b="1">
                            <a:latin typeface="Segoe UI" panose="020B0502040204020203" pitchFamily="34" charset="0"/>
                            <a:cs typeface="Segoe UI" panose="020B0502040204020203" pitchFamily="34" charset="0"/>
                          </a:rPr>
                          <a:t>Türkiye</a:t>
                        </a:r>
                      </a:p>
                    </xdr:txBody>
                  </xdr:sp>
                </xdr:grpSp>
                <xdr:sp macro="" textlink="">
                  <xdr:nvSpPr>
                    <xdr:cNvPr id="17" name="TextBox 16">
                      <a:extLst>
                        <a:ext uri="{FF2B5EF4-FFF2-40B4-BE49-F238E27FC236}">
                          <a16:creationId xmlns:a16="http://schemas.microsoft.com/office/drawing/2014/main" id="{693E617E-8797-4E95-86DE-820AA1A286D3}"/>
                        </a:ext>
                      </a:extLst>
                    </xdr:cNvPr>
                    <xdr:cNvSpPr txBox="1"/>
                  </xdr:nvSpPr>
                  <xdr:spPr>
                    <a:xfrm>
                      <a:off x="4290060" y="2788920"/>
                      <a:ext cx="144780" cy="121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grpSp>
            </xdr:grpSp>
            <xdr:sp macro="" textlink="">
              <xdr:nvSpPr>
                <xdr:cNvPr id="13" name="TextBox 12">
                  <a:extLst>
                    <a:ext uri="{FF2B5EF4-FFF2-40B4-BE49-F238E27FC236}">
                      <a16:creationId xmlns:a16="http://schemas.microsoft.com/office/drawing/2014/main" id="{C42074BB-F6CC-415E-90CC-61B75DA6B824}"/>
                    </a:ext>
                  </a:extLst>
                </xdr:cNvPr>
                <xdr:cNvSpPr txBox="1"/>
              </xdr:nvSpPr>
              <xdr:spPr>
                <a:xfrm>
                  <a:off x="4335780" y="2514600"/>
                  <a:ext cx="464820" cy="99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550" b="1">
                    <a:latin typeface="Segoe UI" panose="020B0502040204020203" pitchFamily="34" charset="0"/>
                    <a:cs typeface="Segoe UI" panose="020B0502040204020203" pitchFamily="34" charset="0"/>
                  </a:endParaRPr>
                </a:p>
              </xdr:txBody>
            </xdr:sp>
          </xdr:grpSp>
          <xdr:sp macro="" textlink="">
            <xdr:nvSpPr>
              <xdr:cNvPr id="11" name="TextBox 10">
                <a:extLst>
                  <a:ext uri="{FF2B5EF4-FFF2-40B4-BE49-F238E27FC236}">
                    <a16:creationId xmlns:a16="http://schemas.microsoft.com/office/drawing/2014/main" id="{2643A3BE-4BDB-43BF-BF2D-54C66BD2BE6B}"/>
                  </a:ext>
                </a:extLst>
              </xdr:cNvPr>
              <xdr:cNvSpPr txBox="1"/>
            </xdr:nvSpPr>
            <xdr:spPr>
              <a:xfrm>
                <a:off x="4244340" y="2468880"/>
                <a:ext cx="861060" cy="144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550" b="1">
                    <a:latin typeface="Segoe UI" panose="020B0502040204020203" pitchFamily="34" charset="0"/>
                    <a:cs typeface="Segoe UI" panose="020B0502040204020203" pitchFamily="34" charset="0"/>
                  </a:rPr>
                  <a:t>Maca</a:t>
                </a:r>
                <a:r>
                  <a:rPr lang="en-US" sz="550" b="1" baseline="0">
                    <a:solidFill>
                      <a:sysClr val="windowText" lastClr="000000"/>
                    </a:solidFill>
                    <a:latin typeface="Segoe UI" panose="020B0502040204020203" pitchFamily="34" charset="0"/>
                    <a:cs typeface="Segoe UI" panose="020B0502040204020203" pitchFamily="34" charset="0"/>
                  </a:rPr>
                  <a:t>o</a:t>
                </a:r>
                <a:r>
                  <a:rPr lang="en-US" sz="550" b="1">
                    <a:latin typeface="Segoe UI" panose="020B0502040204020203" pitchFamily="34" charset="0"/>
                    <a:cs typeface="Segoe UI" panose="020B0502040204020203" pitchFamily="34" charset="0"/>
                  </a:rPr>
                  <a:t> SAR, China</a:t>
                </a:r>
              </a:p>
            </xdr:txBody>
          </xdr:sp>
        </xdr:grpSp>
        <xdr:sp macro="" textlink="">
          <xdr:nvSpPr>
            <xdr:cNvPr id="9" name="TextBox 8">
              <a:extLst>
                <a:ext uri="{FF2B5EF4-FFF2-40B4-BE49-F238E27FC236}">
                  <a16:creationId xmlns:a16="http://schemas.microsoft.com/office/drawing/2014/main" id="{506529DC-B95C-49DB-9FD3-F840A708C3C4}"/>
                </a:ext>
              </a:extLst>
            </xdr:cNvPr>
            <xdr:cNvSpPr txBox="1"/>
          </xdr:nvSpPr>
          <xdr:spPr>
            <a:xfrm>
              <a:off x="3025140" y="1783080"/>
              <a:ext cx="220980" cy="8382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550" b="1">
                <a:latin typeface="Segoe UI" panose="020B0502040204020203" pitchFamily="34" charset="0"/>
                <a:cs typeface="Segoe UI" panose="020B0502040204020203" pitchFamily="34" charset="0"/>
              </a:endParaRPr>
            </a:p>
          </xdr:txBody>
        </xdr:sp>
      </xdr:grpSp>
      <xdr:sp macro="" textlink="">
        <xdr:nvSpPr>
          <xdr:cNvPr id="7" name="TextBox 6">
            <a:extLst>
              <a:ext uri="{FF2B5EF4-FFF2-40B4-BE49-F238E27FC236}">
                <a16:creationId xmlns:a16="http://schemas.microsoft.com/office/drawing/2014/main" id="{61F6E171-463A-4F6B-A88F-9AED3FF57906}"/>
              </a:ext>
            </a:extLst>
          </xdr:cNvPr>
          <xdr:cNvSpPr txBox="1"/>
        </xdr:nvSpPr>
        <xdr:spPr>
          <a:xfrm>
            <a:off x="2842260" y="1722120"/>
            <a:ext cx="59436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b="1">
                <a:latin typeface="Segoe UI" panose="020B0502040204020203" pitchFamily="34" charset="0"/>
                <a:cs typeface="Segoe UI" panose="020B0502040204020203" pitchFamily="34" charset="0"/>
              </a:rPr>
              <a:t>Euro</a:t>
            </a:r>
            <a:r>
              <a:rPr lang="en-US" sz="600" b="1" baseline="0">
                <a:latin typeface="Segoe UI" panose="020B0502040204020203" pitchFamily="34" charset="0"/>
                <a:cs typeface="Segoe UI" panose="020B0502040204020203" pitchFamily="34" charset="0"/>
              </a:rPr>
              <a:t> </a:t>
            </a:r>
            <a:r>
              <a:rPr lang="en-US" sz="600" b="1" strike="noStrike" baseline="0">
                <a:solidFill>
                  <a:sysClr val="windowText" lastClr="000000"/>
                </a:solidFill>
                <a:latin typeface="Segoe UI" panose="020B0502040204020203" pitchFamily="34" charset="0"/>
                <a:cs typeface="Segoe UI" panose="020B0502040204020203" pitchFamily="34" charset="0"/>
              </a:rPr>
              <a:t>area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361674</xdr:colOff>
      <xdr:row>34</xdr:row>
      <xdr:rowOff>120926</xdr:rowOff>
    </xdr:to>
    <xdr:pic>
      <xdr:nvPicPr>
        <xdr:cNvPr id="3" name="Picture 2">
          <a:extLst>
            <a:ext uri="{FF2B5EF4-FFF2-40B4-BE49-F238E27FC236}">
              <a16:creationId xmlns:a16="http://schemas.microsoft.com/office/drawing/2014/main" id="{929FB881-EFFA-4B1D-8E81-C53B6D51180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609" y="371061"/>
          <a:ext cx="2349500" cy="605790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374015</xdr:colOff>
      <xdr:row>48</xdr:row>
      <xdr:rowOff>129540</xdr:rowOff>
    </xdr:to>
    <xdr:pic>
      <xdr:nvPicPr>
        <xdr:cNvPr id="3" name="Picture 2">
          <a:extLst>
            <a:ext uri="{FF2B5EF4-FFF2-40B4-BE49-F238E27FC236}">
              <a16:creationId xmlns:a16="http://schemas.microsoft.com/office/drawing/2014/main" id="{367E12EC-0885-4974-A2EA-A2E128DB06B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726815" cy="822960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556260</xdr:colOff>
      <xdr:row>27</xdr:row>
      <xdr:rowOff>95250</xdr:rowOff>
    </xdr:to>
    <xdr:pic>
      <xdr:nvPicPr>
        <xdr:cNvPr id="3" name="Picture 2">
          <a:extLst>
            <a:ext uri="{FF2B5EF4-FFF2-40B4-BE49-F238E27FC236}">
              <a16:creationId xmlns:a16="http://schemas.microsoft.com/office/drawing/2014/main" id="{C52951BF-3A21-41D9-B2D2-07570A20429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238500" cy="51968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491490</xdr:colOff>
      <xdr:row>48</xdr:row>
      <xdr:rowOff>167640</xdr:rowOff>
    </xdr:to>
    <xdr:pic>
      <xdr:nvPicPr>
        <xdr:cNvPr id="3" name="Picture 2">
          <a:extLst>
            <a:ext uri="{FF2B5EF4-FFF2-40B4-BE49-F238E27FC236}">
              <a16:creationId xmlns:a16="http://schemas.microsoft.com/office/drawing/2014/main" id="{984DA892-EE2D-4918-9289-36B65E07889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844290" cy="82296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320040</xdr:colOff>
      <xdr:row>31</xdr:row>
      <xdr:rowOff>45720</xdr:rowOff>
    </xdr:to>
    <xdr:pic>
      <xdr:nvPicPr>
        <xdr:cNvPr id="3" name="Picture 2">
          <a:extLst>
            <a:ext uri="{FF2B5EF4-FFF2-40B4-BE49-F238E27FC236}">
              <a16:creationId xmlns:a16="http://schemas.microsoft.com/office/drawing/2014/main" id="{F6D6ABEC-57AD-483C-80BC-324BE3E4D2A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672840" cy="512826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30480</xdr:colOff>
      <xdr:row>26</xdr:row>
      <xdr:rowOff>30480</xdr:rowOff>
    </xdr:to>
    <xdr:pic>
      <xdr:nvPicPr>
        <xdr:cNvPr id="3" name="Picture 2">
          <a:extLst>
            <a:ext uri="{FF2B5EF4-FFF2-40B4-BE49-F238E27FC236}">
              <a16:creationId xmlns:a16="http://schemas.microsoft.com/office/drawing/2014/main" id="{EC88DD2A-C534-41A0-A980-47D2DCE801F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712720" cy="423672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243840</xdr:colOff>
      <xdr:row>34</xdr:row>
      <xdr:rowOff>83820</xdr:rowOff>
    </xdr:to>
    <xdr:pic>
      <xdr:nvPicPr>
        <xdr:cNvPr id="4" name="Picture 3">
          <a:extLst>
            <a:ext uri="{FF2B5EF4-FFF2-40B4-BE49-F238E27FC236}">
              <a16:creationId xmlns:a16="http://schemas.microsoft.com/office/drawing/2014/main" id="{16EB133F-CD6D-408E-B802-EC9B7DE5C20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255520" cy="569214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196850</xdr:colOff>
      <xdr:row>20</xdr:row>
      <xdr:rowOff>134620</xdr:rowOff>
    </xdr:to>
    <xdr:pic>
      <xdr:nvPicPr>
        <xdr:cNvPr id="3" name="Picture 2">
          <a:extLst>
            <a:ext uri="{FF2B5EF4-FFF2-40B4-BE49-F238E27FC236}">
              <a16:creationId xmlns:a16="http://schemas.microsoft.com/office/drawing/2014/main" id="{BB58EF5A-8688-4608-B277-D9AE26A24DC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50520"/>
          <a:ext cx="3511550" cy="328930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579120</xdr:colOff>
      <xdr:row>26</xdr:row>
      <xdr:rowOff>163433</xdr:rowOff>
    </xdr:to>
    <xdr:pic>
      <xdr:nvPicPr>
        <xdr:cNvPr id="5" name="Picture 4">
          <a:extLst>
            <a:ext uri="{FF2B5EF4-FFF2-40B4-BE49-F238E27FC236}">
              <a16:creationId xmlns:a16="http://schemas.microsoft.com/office/drawing/2014/main" id="{F934480F-6A92-4A49-B4BC-3D2A92B3AE0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5943600" cy="47466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485140</xdr:colOff>
      <xdr:row>48</xdr:row>
      <xdr:rowOff>167640</xdr:rowOff>
    </xdr:to>
    <xdr:pic>
      <xdr:nvPicPr>
        <xdr:cNvPr id="3" name="Picture 2">
          <a:extLst>
            <a:ext uri="{FF2B5EF4-FFF2-40B4-BE49-F238E27FC236}">
              <a16:creationId xmlns:a16="http://schemas.microsoft.com/office/drawing/2014/main" id="{9B064501-3B91-45D7-9E09-3AF8DFCB6AC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3914140" cy="822960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662940</xdr:colOff>
      <xdr:row>19</xdr:row>
      <xdr:rowOff>22860</xdr:rowOff>
    </xdr:to>
    <xdr:pic>
      <xdr:nvPicPr>
        <xdr:cNvPr id="3" name="Picture 2">
          <a:extLst>
            <a:ext uri="{FF2B5EF4-FFF2-40B4-BE49-F238E27FC236}">
              <a16:creationId xmlns:a16="http://schemas.microsoft.com/office/drawing/2014/main" id="{33F41E65-463F-4A3F-8C39-8451C7F6151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5463540" cy="300228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624840</xdr:colOff>
      <xdr:row>19</xdr:row>
      <xdr:rowOff>45720</xdr:rowOff>
    </xdr:to>
    <xdr:pic>
      <xdr:nvPicPr>
        <xdr:cNvPr id="3" name="Picture 2">
          <a:extLst>
            <a:ext uri="{FF2B5EF4-FFF2-40B4-BE49-F238E27FC236}">
              <a16:creationId xmlns:a16="http://schemas.microsoft.com/office/drawing/2014/main" id="{F9F2EF93-4C9C-4EFF-954A-19701FF1CFC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5425440" cy="302514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408790</xdr:colOff>
      <xdr:row>30</xdr:row>
      <xdr:rowOff>161364</xdr:rowOff>
    </xdr:to>
    <xdr:pic>
      <xdr:nvPicPr>
        <xdr:cNvPr id="3" name="Picture 2">
          <a:extLst>
            <a:ext uri="{FF2B5EF4-FFF2-40B4-BE49-F238E27FC236}">
              <a16:creationId xmlns:a16="http://schemas.microsoft.com/office/drawing/2014/main" id="{D08AC7AF-8E02-4592-98E7-6358A45E553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282" y="358588"/>
          <a:ext cx="3169920" cy="518160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190500</xdr:colOff>
      <xdr:row>20</xdr:row>
      <xdr:rowOff>99060</xdr:rowOff>
    </xdr:to>
    <xdr:pic>
      <xdr:nvPicPr>
        <xdr:cNvPr id="3" name="Picture 2">
          <a:extLst>
            <a:ext uri="{FF2B5EF4-FFF2-40B4-BE49-F238E27FC236}">
              <a16:creationId xmlns:a16="http://schemas.microsoft.com/office/drawing/2014/main" id="{0472A1F6-DF4C-42EC-9657-510CF076BC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933700" cy="325374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601980</xdr:colOff>
      <xdr:row>30</xdr:row>
      <xdr:rowOff>137160</xdr:rowOff>
    </xdr:to>
    <xdr:pic>
      <xdr:nvPicPr>
        <xdr:cNvPr id="3" name="Picture 2">
          <a:extLst>
            <a:ext uri="{FF2B5EF4-FFF2-40B4-BE49-F238E27FC236}">
              <a16:creationId xmlns:a16="http://schemas.microsoft.com/office/drawing/2014/main" id="{C8D87886-0EDE-4A2B-B0D6-06031B1FA5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3345180" cy="504444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564328</xdr:colOff>
      <xdr:row>20</xdr:row>
      <xdr:rowOff>133126</xdr:rowOff>
    </xdr:to>
    <xdr:pic>
      <xdr:nvPicPr>
        <xdr:cNvPr id="3" name="Picture 2">
          <a:extLst>
            <a:ext uri="{FF2B5EF4-FFF2-40B4-BE49-F238E27FC236}">
              <a16:creationId xmlns:a16="http://schemas.microsoft.com/office/drawing/2014/main" id="{817BA1AB-79FC-4983-B4FC-5D7BA337FD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353" y="358588"/>
          <a:ext cx="3253740" cy="336042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106680</xdr:colOff>
      <xdr:row>17</xdr:row>
      <xdr:rowOff>53340</xdr:rowOff>
    </xdr:to>
    <xdr:pic>
      <xdr:nvPicPr>
        <xdr:cNvPr id="3" name="Picture 2">
          <a:extLst>
            <a:ext uri="{FF2B5EF4-FFF2-40B4-BE49-F238E27FC236}">
              <a16:creationId xmlns:a16="http://schemas.microsoft.com/office/drawing/2014/main" id="{7B004FE0-4DE3-40EC-A41E-5BEE7EA681B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849880" cy="268224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502920</xdr:colOff>
      <xdr:row>35</xdr:row>
      <xdr:rowOff>22860</xdr:rowOff>
    </xdr:to>
    <xdr:pic>
      <xdr:nvPicPr>
        <xdr:cNvPr id="3" name="Picture 2">
          <a:extLst>
            <a:ext uri="{FF2B5EF4-FFF2-40B4-BE49-F238E27FC236}">
              <a16:creationId xmlns:a16="http://schemas.microsoft.com/office/drawing/2014/main" id="{F0AE4A2D-AF7D-4B02-8995-1A0BB94100B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2560320" cy="580644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259080</xdr:colOff>
      <xdr:row>16</xdr:row>
      <xdr:rowOff>91440</xdr:rowOff>
    </xdr:to>
    <xdr:pic>
      <xdr:nvPicPr>
        <xdr:cNvPr id="3" name="Picture 2">
          <a:extLst>
            <a:ext uri="{FF2B5EF4-FFF2-40B4-BE49-F238E27FC236}">
              <a16:creationId xmlns:a16="http://schemas.microsoft.com/office/drawing/2014/main" id="{96D22479-57C9-4B0D-821F-D9D34AA4B5A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3002280" cy="2545080"/>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388620</xdr:colOff>
      <xdr:row>34</xdr:row>
      <xdr:rowOff>22860</xdr:rowOff>
    </xdr:to>
    <xdr:pic>
      <xdr:nvPicPr>
        <xdr:cNvPr id="4" name="Picture 3">
          <a:extLst>
            <a:ext uri="{FF2B5EF4-FFF2-40B4-BE49-F238E27FC236}">
              <a16:creationId xmlns:a16="http://schemas.microsoft.com/office/drawing/2014/main" id="{7EAC988F-C2F0-4DAF-B516-CA493B21917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0520"/>
          <a:ext cx="3131820" cy="56311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508000</xdr:colOff>
      <xdr:row>18</xdr:row>
      <xdr:rowOff>138430</xdr:rowOff>
    </xdr:to>
    <xdr:pic>
      <xdr:nvPicPr>
        <xdr:cNvPr id="4" name="Picture 3">
          <a:extLst>
            <a:ext uri="{FF2B5EF4-FFF2-40B4-BE49-F238E27FC236}">
              <a16:creationId xmlns:a16="http://schemas.microsoft.com/office/drawing/2014/main" id="{4FDAABE1-2FE9-43BA-8798-6A73FFBF73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175260"/>
          <a:ext cx="3822700" cy="31178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157843</xdr:colOff>
      <xdr:row>18</xdr:row>
      <xdr:rowOff>139337</xdr:rowOff>
    </xdr:to>
    <xdr:pic>
      <xdr:nvPicPr>
        <xdr:cNvPr id="3" name="Picture 2">
          <a:extLst>
            <a:ext uri="{FF2B5EF4-FFF2-40B4-BE49-F238E27FC236}">
              <a16:creationId xmlns:a16="http://schemas.microsoft.com/office/drawing/2014/main" id="{DAFCA137-5BB3-44C1-918D-E2BBBEE2DD2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914" y="348343"/>
          <a:ext cx="2857500" cy="292608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396240</xdr:colOff>
      <xdr:row>41</xdr:row>
      <xdr:rowOff>0</xdr:rowOff>
    </xdr:to>
    <xdr:pic>
      <xdr:nvPicPr>
        <xdr:cNvPr id="3" name="Picture 2">
          <a:extLst>
            <a:ext uri="{FF2B5EF4-FFF2-40B4-BE49-F238E27FC236}">
              <a16:creationId xmlns:a16="http://schemas.microsoft.com/office/drawing/2014/main" id="{65F5714C-ED79-46CF-9623-70F455DE5C1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407920" cy="68351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38100</xdr:colOff>
      <xdr:row>33</xdr:row>
      <xdr:rowOff>83820</xdr:rowOff>
    </xdr:to>
    <xdr:pic>
      <xdr:nvPicPr>
        <xdr:cNvPr id="3" name="Picture 2">
          <a:extLst>
            <a:ext uri="{FF2B5EF4-FFF2-40B4-BE49-F238E27FC236}">
              <a16:creationId xmlns:a16="http://schemas.microsoft.com/office/drawing/2014/main" id="{DB2CDA2D-30FA-47E9-8CC9-B1368896C11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2720340" cy="551688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190500</xdr:colOff>
      <xdr:row>31</xdr:row>
      <xdr:rowOff>7620</xdr:rowOff>
    </xdr:to>
    <xdr:pic>
      <xdr:nvPicPr>
        <xdr:cNvPr id="4" name="Picture 3">
          <a:extLst>
            <a:ext uri="{FF2B5EF4-FFF2-40B4-BE49-F238E27FC236}">
              <a16:creationId xmlns:a16="http://schemas.microsoft.com/office/drawing/2014/main" id="{455B1DBB-3689-4549-97F8-C6E5ABF829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4213860" cy="509016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510540</xdr:colOff>
      <xdr:row>21</xdr:row>
      <xdr:rowOff>7620</xdr:rowOff>
    </xdr:to>
    <xdr:pic>
      <xdr:nvPicPr>
        <xdr:cNvPr id="3" name="Picture 2">
          <a:extLst>
            <a:ext uri="{FF2B5EF4-FFF2-40B4-BE49-F238E27FC236}">
              <a16:creationId xmlns:a16="http://schemas.microsoft.com/office/drawing/2014/main" id="{69EFC709-1441-447A-91E7-F2C08D7119F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50520"/>
          <a:ext cx="3863340" cy="33375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8D21-FB69-458A-87C6-54B6E6DF4247}">
  <sheetPr>
    <tabColor rgb="FFFF0000"/>
    <pageSetUpPr fitToPage="1"/>
  </sheetPr>
  <dimension ref="B2:M32"/>
  <sheetViews>
    <sheetView workbookViewId="0">
      <selection activeCell="B7" sqref="B7"/>
    </sheetView>
  </sheetViews>
  <sheetFormatPr defaultColWidth="8" defaultRowHeight="13.8" x14ac:dyDescent="0.25"/>
  <cols>
    <col min="1" max="1" width="8" style="1"/>
    <col min="2" max="10" width="8" style="1" customWidth="1"/>
    <col min="11" max="16384" width="8" style="1"/>
  </cols>
  <sheetData>
    <row r="2" spans="2:13" ht="14.4" thickBot="1" x14ac:dyDescent="0.3"/>
    <row r="3" spans="2:13" ht="14.4" x14ac:dyDescent="0.3">
      <c r="B3" s="2"/>
      <c r="C3" s="3"/>
      <c r="D3" s="4"/>
      <c r="E3" s="4"/>
      <c r="F3" s="4"/>
      <c r="G3" s="4"/>
      <c r="H3" s="4"/>
      <c r="I3" s="196"/>
      <c r="J3" s="197"/>
    </row>
    <row r="4" spans="2:13" x14ac:dyDescent="0.25">
      <c r="B4" s="5"/>
      <c r="C4" s="6"/>
      <c r="D4" s="6"/>
      <c r="E4" s="6"/>
      <c r="F4" s="6"/>
      <c r="G4" s="6"/>
      <c r="H4" s="6"/>
      <c r="I4" s="6"/>
      <c r="J4" s="7"/>
    </row>
    <row r="5" spans="2:13" ht="14.4" x14ac:dyDescent="0.3">
      <c r="B5" s="198" t="s">
        <v>0</v>
      </c>
      <c r="C5" s="199"/>
      <c r="D5" s="199"/>
      <c r="E5" s="199"/>
      <c r="F5" s="199"/>
      <c r="G5" s="199"/>
      <c r="H5" s="199"/>
      <c r="I5" s="199"/>
      <c r="J5" s="200"/>
    </row>
    <row r="6" spans="2:13" ht="14.4" x14ac:dyDescent="0.3">
      <c r="B6" s="201" t="s">
        <v>4</v>
      </c>
      <c r="C6" s="202"/>
      <c r="D6" s="202"/>
      <c r="E6" s="202"/>
      <c r="F6" s="202"/>
      <c r="G6" s="202"/>
      <c r="H6" s="202"/>
      <c r="I6" s="202"/>
      <c r="J6" s="203"/>
    </row>
    <row r="7" spans="2:13" x14ac:dyDescent="0.25">
      <c r="B7" s="8"/>
      <c r="C7" s="9"/>
      <c r="D7" s="9"/>
      <c r="E7" s="9"/>
      <c r="F7" s="9"/>
      <c r="G7" s="9"/>
      <c r="H7" s="9"/>
      <c r="I7" s="9"/>
      <c r="J7" s="7"/>
    </row>
    <row r="8" spans="2:13" x14ac:dyDescent="0.25">
      <c r="B8" s="8"/>
      <c r="C8" s="9"/>
      <c r="D8" s="9"/>
      <c r="E8" s="9"/>
      <c r="F8" s="9"/>
      <c r="G8" s="9"/>
      <c r="H8" s="9"/>
      <c r="I8" s="9"/>
      <c r="J8" s="7"/>
      <c r="M8" s="10"/>
    </row>
    <row r="9" spans="2:13" x14ac:dyDescent="0.25">
      <c r="B9" s="8"/>
      <c r="C9" s="9"/>
      <c r="D9" s="9"/>
      <c r="E9" s="9"/>
      <c r="F9" s="9"/>
      <c r="G9" s="9"/>
      <c r="H9" s="9"/>
      <c r="I9" s="9"/>
      <c r="J9" s="7"/>
    </row>
    <row r="10" spans="2:13" x14ac:dyDescent="0.25">
      <c r="B10" s="8"/>
      <c r="C10" s="9"/>
      <c r="D10" s="9"/>
      <c r="E10" s="9"/>
      <c r="F10" s="9"/>
      <c r="G10" s="9"/>
      <c r="H10" s="9"/>
      <c r="I10" s="9"/>
      <c r="J10" s="7"/>
    </row>
    <row r="11" spans="2:13" ht="15" x14ac:dyDescent="0.25">
      <c r="B11" s="8"/>
      <c r="C11" s="9"/>
      <c r="D11" s="9"/>
      <c r="E11" s="11"/>
      <c r="F11" s="9"/>
      <c r="G11" s="9"/>
      <c r="H11" s="9"/>
      <c r="I11" s="9"/>
      <c r="J11" s="7"/>
      <c r="M11" s="12"/>
    </row>
    <row r="12" spans="2:13" x14ac:dyDescent="0.25">
      <c r="B12" s="8"/>
      <c r="C12" s="9"/>
      <c r="D12" s="9"/>
      <c r="E12" s="9"/>
      <c r="F12" s="9"/>
      <c r="G12" s="9"/>
      <c r="H12" s="9"/>
      <c r="I12" s="9"/>
      <c r="J12" s="7"/>
    </row>
    <row r="13" spans="2:13" x14ac:dyDescent="0.25">
      <c r="B13" s="8"/>
      <c r="C13" s="9"/>
      <c r="D13" s="9"/>
      <c r="E13" s="9"/>
      <c r="F13" s="9"/>
      <c r="G13" s="9"/>
      <c r="H13" s="9"/>
      <c r="I13" s="9"/>
      <c r="J13" s="7"/>
    </row>
    <row r="14" spans="2:13" x14ac:dyDescent="0.25">
      <c r="B14" s="8"/>
      <c r="C14" s="9"/>
      <c r="D14" s="9"/>
      <c r="E14" s="9"/>
      <c r="F14" s="9"/>
      <c r="G14" s="9"/>
      <c r="H14" s="9"/>
      <c r="I14" s="9"/>
      <c r="J14" s="7"/>
    </row>
    <row r="15" spans="2:13" x14ac:dyDescent="0.25">
      <c r="B15" s="8"/>
      <c r="C15" s="9"/>
      <c r="D15" s="9"/>
      <c r="E15" s="9"/>
      <c r="F15" s="9"/>
      <c r="G15" s="9"/>
      <c r="H15" s="9"/>
      <c r="I15" s="9"/>
      <c r="J15" s="7"/>
    </row>
    <row r="16" spans="2:13" x14ac:dyDescent="0.25">
      <c r="B16" s="8"/>
      <c r="C16" s="9"/>
      <c r="D16" s="9"/>
      <c r="E16" s="9"/>
      <c r="F16" s="9"/>
      <c r="G16" s="9"/>
      <c r="H16" s="9"/>
      <c r="I16" s="9"/>
      <c r="J16" s="7"/>
    </row>
    <row r="17" spans="2:10" x14ac:dyDescent="0.25">
      <c r="B17" s="8"/>
      <c r="C17" s="9"/>
      <c r="D17" s="9"/>
      <c r="E17" s="9"/>
      <c r="F17" s="9"/>
      <c r="G17" s="9"/>
      <c r="H17" s="9"/>
      <c r="I17" s="9"/>
      <c r="J17" s="7"/>
    </row>
    <row r="18" spans="2:10" x14ac:dyDescent="0.25">
      <c r="B18" s="8"/>
      <c r="C18" s="9"/>
      <c r="D18" s="9"/>
      <c r="E18" s="9"/>
      <c r="F18" s="9"/>
      <c r="G18" s="9"/>
      <c r="H18" s="9"/>
      <c r="I18" s="9"/>
      <c r="J18" s="7"/>
    </row>
    <row r="19" spans="2:10" x14ac:dyDescent="0.25">
      <c r="B19" s="8"/>
      <c r="C19" s="9"/>
      <c r="D19" s="9"/>
      <c r="E19" s="9"/>
      <c r="F19" s="9"/>
      <c r="G19" s="9"/>
      <c r="H19" s="9"/>
      <c r="I19" s="9"/>
      <c r="J19" s="7"/>
    </row>
    <row r="20" spans="2:10" x14ac:dyDescent="0.25">
      <c r="B20" s="8"/>
      <c r="C20" s="9"/>
      <c r="D20" s="9"/>
      <c r="E20" s="9"/>
      <c r="F20" s="9"/>
      <c r="G20" s="9"/>
      <c r="H20" s="9"/>
      <c r="I20" s="9"/>
      <c r="J20" s="7"/>
    </row>
    <row r="21" spans="2:10" ht="14.4" x14ac:dyDescent="0.3">
      <c r="B21" s="204"/>
      <c r="C21" s="202"/>
      <c r="D21" s="202"/>
      <c r="E21" s="202"/>
      <c r="F21" s="202"/>
      <c r="G21" s="202"/>
      <c r="H21" s="202"/>
      <c r="I21" s="202"/>
      <c r="J21" s="203"/>
    </row>
    <row r="22" spans="2:10" ht="14.4" x14ac:dyDescent="0.3">
      <c r="B22" s="13"/>
      <c r="C22" s="14"/>
      <c r="D22" s="14"/>
      <c r="E22" s="14"/>
      <c r="F22" s="14"/>
      <c r="G22" s="14"/>
      <c r="H22" s="14"/>
      <c r="I22" s="14"/>
      <c r="J22" s="15"/>
    </row>
    <row r="23" spans="2:10" ht="15" customHeight="1" x14ac:dyDescent="0.3">
      <c r="B23" s="205" t="s">
        <v>3</v>
      </c>
      <c r="C23" s="206"/>
      <c r="D23" s="206"/>
      <c r="E23" s="206"/>
      <c r="F23" s="206"/>
      <c r="G23" s="206"/>
      <c r="H23" s="206"/>
      <c r="I23" s="206"/>
      <c r="J23" s="207"/>
    </row>
    <row r="24" spans="2:10" ht="14.4" x14ac:dyDescent="0.3">
      <c r="B24" s="198"/>
      <c r="C24" s="199"/>
      <c r="D24" s="199"/>
      <c r="E24" s="199"/>
      <c r="F24" s="199"/>
      <c r="G24" s="199"/>
      <c r="H24" s="199"/>
      <c r="I24" s="199"/>
      <c r="J24" s="200"/>
    </row>
    <row r="25" spans="2:10" ht="30" customHeight="1" x14ac:dyDescent="0.25">
      <c r="B25" s="189" t="s">
        <v>5</v>
      </c>
      <c r="C25" s="190"/>
      <c r="D25" s="190"/>
      <c r="E25" s="190"/>
      <c r="F25" s="190"/>
      <c r="G25" s="190"/>
      <c r="H25" s="190"/>
      <c r="I25" s="190"/>
      <c r="J25" s="191"/>
    </row>
    <row r="26" spans="2:10" ht="13.5" customHeight="1" x14ac:dyDescent="0.25">
      <c r="B26" s="192"/>
      <c r="C26" s="193"/>
      <c r="D26" s="193"/>
      <c r="E26" s="193"/>
      <c r="F26" s="193"/>
      <c r="G26" s="193"/>
      <c r="H26" s="193"/>
      <c r="I26" s="193"/>
      <c r="J26" s="194"/>
    </row>
    <row r="27" spans="2:10" ht="13.5" customHeight="1" x14ac:dyDescent="0.25">
      <c r="B27" s="16"/>
      <c r="C27" s="17"/>
      <c r="D27" s="17"/>
      <c r="E27" s="17"/>
      <c r="F27" s="17"/>
      <c r="G27" s="17"/>
      <c r="H27" s="17"/>
      <c r="I27" s="17"/>
      <c r="J27" s="18"/>
    </row>
    <row r="28" spans="2:10" ht="28.5" customHeight="1" x14ac:dyDescent="0.25">
      <c r="B28" s="189"/>
      <c r="C28" s="190"/>
      <c r="D28" s="190"/>
      <c r="E28" s="190"/>
      <c r="F28" s="190"/>
      <c r="G28" s="190"/>
      <c r="H28" s="190"/>
      <c r="I28" s="190"/>
      <c r="J28" s="191"/>
    </row>
    <row r="29" spans="2:10" ht="14.4" x14ac:dyDescent="0.3">
      <c r="B29" s="19"/>
      <c r="C29" s="20"/>
      <c r="D29" s="21"/>
      <c r="E29" s="21"/>
      <c r="F29" s="21"/>
      <c r="G29" s="21"/>
      <c r="H29" s="21"/>
      <c r="I29" s="21"/>
      <c r="J29" s="15"/>
    </row>
    <row r="30" spans="2:10" ht="14.25" customHeight="1" x14ac:dyDescent="0.3">
      <c r="B30" s="22"/>
      <c r="C30" s="195"/>
      <c r="D30" s="195"/>
      <c r="E30" s="195"/>
      <c r="F30" s="195"/>
      <c r="G30" s="195"/>
      <c r="H30" s="23"/>
      <c r="I30" s="24"/>
      <c r="J30" s="25"/>
    </row>
    <row r="31" spans="2:10" ht="14.25" customHeight="1" x14ac:dyDescent="0.25">
      <c r="B31" s="26"/>
      <c r="C31" s="27"/>
      <c r="D31" s="27"/>
      <c r="E31" s="27"/>
      <c r="F31" s="27"/>
      <c r="G31" s="27"/>
      <c r="H31" s="27"/>
      <c r="I31" s="27"/>
      <c r="J31" s="28"/>
    </row>
    <row r="32" spans="2:10" ht="14.4" thickBot="1" x14ac:dyDescent="0.3">
      <c r="B32" s="29"/>
      <c r="C32" s="30"/>
      <c r="D32" s="30"/>
      <c r="E32" s="30"/>
      <c r="F32" s="30"/>
      <c r="G32" s="30"/>
      <c r="H32" s="30"/>
      <c r="I32" s="30"/>
      <c r="J32" s="31"/>
    </row>
  </sheetData>
  <mergeCells count="10">
    <mergeCell ref="B25:J25"/>
    <mergeCell ref="B26:J26"/>
    <mergeCell ref="B28:J28"/>
    <mergeCell ref="C30:G30"/>
    <mergeCell ref="I3:J3"/>
    <mergeCell ref="B5:J5"/>
    <mergeCell ref="B6:J6"/>
    <mergeCell ref="B21:J21"/>
    <mergeCell ref="B23:J23"/>
    <mergeCell ref="B24:J24"/>
  </mergeCells>
  <pageMargins left="0.7" right="0.7" top="0.75" bottom="0.75" header="0.3" footer="0.3"/>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CA8DB-E778-4892-8E87-4C6108EAD920}">
  <sheetPr>
    <tabColor theme="8"/>
  </sheetPr>
  <dimension ref="K2:Y177"/>
  <sheetViews>
    <sheetView showGridLines="0" workbookViewId="0"/>
  </sheetViews>
  <sheetFormatPr defaultColWidth="8.69921875" defaultRowHeight="13.8" x14ac:dyDescent="0.25"/>
  <cols>
    <col min="1" max="10" width="8.69921875" style="103"/>
    <col min="11" max="11" width="8.69921875" style="100"/>
    <col min="12" max="12" width="8.69921875" style="103"/>
    <col min="13" max="13" width="27.796875" style="103" bestFit="1" customWidth="1"/>
    <col min="14" max="14" width="17.59765625" style="158" bestFit="1" customWidth="1"/>
    <col min="15" max="15" width="10.19921875" style="158" bestFit="1" customWidth="1"/>
    <col min="16" max="17" width="8.69921875" style="103"/>
    <col min="18" max="18" width="13.19921875" style="158" bestFit="1" customWidth="1"/>
    <col min="19" max="19" width="17.5" style="158" bestFit="1" customWidth="1"/>
    <col min="20" max="20" width="8.69921875" style="158"/>
    <col min="21" max="21" width="8.69921875" style="103"/>
    <col min="22" max="22" width="13.19921875" style="158" bestFit="1" customWidth="1"/>
    <col min="23" max="24" width="17.5" style="158" bestFit="1" customWidth="1"/>
    <col min="25" max="25" width="13.19921875" style="158" bestFit="1" customWidth="1"/>
    <col min="26" max="16384" width="8.69921875" style="103"/>
  </cols>
  <sheetData>
    <row r="2" spans="13:25" x14ac:dyDescent="0.25">
      <c r="M2" s="150"/>
      <c r="N2" s="150"/>
      <c r="O2" s="150"/>
      <c r="R2" s="150"/>
      <c r="S2" s="150"/>
      <c r="T2" s="150"/>
      <c r="W2" s="150"/>
      <c r="X2" s="150"/>
      <c r="Y2" s="150"/>
    </row>
    <row r="3" spans="13:25" x14ac:dyDescent="0.25">
      <c r="M3" s="150"/>
      <c r="N3" s="150"/>
      <c r="O3" s="150"/>
      <c r="R3" s="150"/>
      <c r="S3" s="150"/>
      <c r="T3" s="150"/>
      <c r="W3" s="150"/>
      <c r="X3" s="150"/>
      <c r="Y3" s="150"/>
    </row>
    <row r="4" spans="13:25" x14ac:dyDescent="0.25">
      <c r="M4" s="150"/>
      <c r="N4" s="150"/>
      <c r="O4" s="150"/>
      <c r="R4" s="150"/>
      <c r="S4" s="150"/>
      <c r="T4" s="150"/>
      <c r="W4" s="150"/>
      <c r="X4" s="150"/>
      <c r="Y4" s="150"/>
    </row>
    <row r="5" spans="13:25" x14ac:dyDescent="0.25">
      <c r="M5" s="150"/>
      <c r="N5" s="150"/>
      <c r="O5" s="150"/>
      <c r="R5" s="150"/>
      <c r="S5" s="150"/>
      <c r="T5" s="150"/>
      <c r="W5" s="150"/>
      <c r="X5" s="150"/>
      <c r="Y5" s="150"/>
    </row>
    <row r="6" spans="13:25" x14ac:dyDescent="0.25">
      <c r="M6" s="150"/>
      <c r="N6" s="176">
        <v>2015</v>
      </c>
      <c r="O6" s="176">
        <v>16</v>
      </c>
      <c r="P6" s="177">
        <v>17</v>
      </c>
      <c r="Q6" s="177">
        <v>18</v>
      </c>
      <c r="R6" s="176">
        <v>19</v>
      </c>
      <c r="S6" s="176">
        <v>20</v>
      </c>
      <c r="T6" s="176">
        <v>21</v>
      </c>
      <c r="U6" s="177">
        <v>22</v>
      </c>
      <c r="V6" s="176">
        <v>23</v>
      </c>
      <c r="W6" s="176">
        <v>24</v>
      </c>
      <c r="X6" s="176">
        <v>25</v>
      </c>
      <c r="Y6" s="150"/>
    </row>
    <row r="7" spans="13:25" x14ac:dyDescent="0.25">
      <c r="M7" s="165" t="s">
        <v>346</v>
      </c>
      <c r="N7" s="181">
        <v>3.55</v>
      </c>
      <c r="O7" s="181">
        <v>3.23</v>
      </c>
      <c r="P7" s="182">
        <v>3.01</v>
      </c>
      <c r="Q7" s="182">
        <v>3.06</v>
      </c>
      <c r="R7" s="181">
        <v>2.81</v>
      </c>
      <c r="S7" s="181">
        <v>3.04</v>
      </c>
      <c r="T7" s="181">
        <v>3.45</v>
      </c>
      <c r="U7" s="182">
        <v>3.79</v>
      </c>
      <c r="V7" s="181">
        <v>3.3</v>
      </c>
      <c r="W7" s="181">
        <v>2.95</v>
      </c>
      <c r="X7" s="181">
        <v>2.7</v>
      </c>
      <c r="Y7" s="150"/>
    </row>
    <row r="8" spans="13:25" x14ac:dyDescent="0.25">
      <c r="M8" s="165" t="s">
        <v>343</v>
      </c>
      <c r="N8" s="181"/>
      <c r="O8" s="181"/>
      <c r="P8" s="182"/>
      <c r="Q8" s="182"/>
      <c r="R8" s="181">
        <v>2.81</v>
      </c>
      <c r="S8" s="181">
        <v>3.08</v>
      </c>
      <c r="T8" s="181">
        <v>3.31</v>
      </c>
      <c r="U8" s="182">
        <v>3.18</v>
      </c>
      <c r="V8" s="181">
        <v>3.04</v>
      </c>
      <c r="W8" s="181">
        <v>2.83</v>
      </c>
      <c r="X8" s="181">
        <v>2.65</v>
      </c>
      <c r="Y8" s="150"/>
    </row>
    <row r="9" spans="13:25" x14ac:dyDescent="0.25">
      <c r="M9" s="165" t="s">
        <v>344</v>
      </c>
      <c r="N9" s="181">
        <v>3.55</v>
      </c>
      <c r="O9" s="181">
        <v>3.23</v>
      </c>
      <c r="P9" s="182">
        <v>3.01</v>
      </c>
      <c r="Q9" s="182">
        <v>3.06</v>
      </c>
      <c r="R9" s="181">
        <v>2.81</v>
      </c>
      <c r="S9" s="181">
        <v>2.62</v>
      </c>
      <c r="T9" s="181">
        <v>2.87</v>
      </c>
      <c r="U9" s="182"/>
      <c r="V9" s="181"/>
      <c r="W9" s="181"/>
      <c r="X9" s="181"/>
      <c r="Y9" s="150"/>
    </row>
    <row r="10" spans="13:25" x14ac:dyDescent="0.25">
      <c r="M10" s="165" t="s">
        <v>345</v>
      </c>
      <c r="N10" s="181"/>
      <c r="O10" s="181"/>
      <c r="P10" s="182"/>
      <c r="Q10" s="182"/>
      <c r="R10" s="181"/>
      <c r="S10" s="181">
        <v>0.42</v>
      </c>
      <c r="T10" s="181">
        <v>0.57999999999999996</v>
      </c>
      <c r="U10" s="182"/>
      <c r="V10" s="181"/>
      <c r="W10" s="181"/>
      <c r="X10" s="181"/>
      <c r="Y10" s="150"/>
    </row>
    <row r="11" spans="13:25" x14ac:dyDescent="0.25">
      <c r="M11" s="150"/>
      <c r="N11" s="150"/>
      <c r="O11" s="150"/>
      <c r="R11" s="150"/>
      <c r="S11" s="150"/>
      <c r="T11" s="150"/>
      <c r="W11" s="150"/>
      <c r="X11" s="150"/>
      <c r="Y11" s="150"/>
    </row>
    <row r="12" spans="13:25" x14ac:dyDescent="0.25">
      <c r="M12" s="150"/>
      <c r="N12" s="150"/>
      <c r="O12" s="150"/>
      <c r="R12" s="150"/>
      <c r="S12" s="150"/>
      <c r="T12" s="150"/>
      <c r="W12" s="150"/>
      <c r="X12" s="150"/>
      <c r="Y12" s="150"/>
    </row>
    <row r="13" spans="13:25" x14ac:dyDescent="0.25">
      <c r="M13" s="150"/>
      <c r="N13" s="150"/>
      <c r="O13" s="150"/>
      <c r="R13" s="150"/>
      <c r="S13" s="150"/>
      <c r="T13" s="150"/>
      <c r="W13" s="150"/>
      <c r="X13" s="150"/>
      <c r="Y13" s="150"/>
    </row>
    <row r="14" spans="13:25" x14ac:dyDescent="0.25">
      <c r="M14" s="150"/>
      <c r="N14" s="150"/>
      <c r="O14" s="150"/>
      <c r="R14" s="150"/>
      <c r="S14" s="150"/>
      <c r="T14" s="150"/>
      <c r="W14" s="150"/>
      <c r="X14" s="150"/>
      <c r="Y14" s="150"/>
    </row>
    <row r="15" spans="13:25" x14ac:dyDescent="0.25">
      <c r="M15" s="150"/>
      <c r="N15" s="150"/>
      <c r="O15" s="150"/>
      <c r="R15" s="150"/>
      <c r="S15" s="150"/>
      <c r="T15" s="150"/>
      <c r="W15" s="150"/>
      <c r="X15" s="150"/>
      <c r="Y15" s="150"/>
    </row>
    <row r="16" spans="13:25" x14ac:dyDescent="0.25">
      <c r="M16" s="150"/>
      <c r="N16" s="150"/>
      <c r="O16" s="150"/>
      <c r="R16" s="150"/>
      <c r="S16" s="150"/>
      <c r="T16" s="150"/>
      <c r="W16" s="150"/>
      <c r="X16" s="150"/>
      <c r="Y16" s="150"/>
    </row>
    <row r="17" spans="13:25" x14ac:dyDescent="0.25">
      <c r="M17" s="150"/>
      <c r="N17" s="150"/>
      <c r="O17" s="150"/>
      <c r="R17" s="150"/>
      <c r="S17" s="150"/>
      <c r="T17" s="150"/>
      <c r="W17" s="150"/>
      <c r="X17" s="150"/>
      <c r="Y17" s="150"/>
    </row>
    <row r="18" spans="13:25" x14ac:dyDescent="0.25">
      <c r="M18" s="150"/>
      <c r="N18" s="150"/>
      <c r="O18" s="150"/>
      <c r="R18" s="150"/>
      <c r="S18" s="150"/>
      <c r="T18" s="150"/>
      <c r="W18" s="150"/>
      <c r="X18" s="150"/>
      <c r="Y18" s="150"/>
    </row>
    <row r="19" spans="13:25" x14ac:dyDescent="0.25">
      <c r="M19" s="150"/>
      <c r="N19" s="150"/>
      <c r="O19" s="150"/>
      <c r="R19" s="150"/>
      <c r="S19" s="150"/>
      <c r="T19" s="150"/>
      <c r="W19" s="150"/>
      <c r="X19" s="150"/>
      <c r="Y19" s="150"/>
    </row>
    <row r="20" spans="13:25" x14ac:dyDescent="0.25">
      <c r="M20" s="150"/>
      <c r="N20" s="150"/>
      <c r="O20" s="150"/>
      <c r="R20" s="150"/>
      <c r="S20" s="150"/>
      <c r="T20" s="150"/>
      <c r="W20" s="150"/>
      <c r="X20" s="150"/>
      <c r="Y20" s="150"/>
    </row>
    <row r="21" spans="13:25" x14ac:dyDescent="0.25">
      <c r="M21" s="150"/>
      <c r="N21" s="150"/>
      <c r="O21" s="150"/>
      <c r="R21" s="150"/>
      <c r="S21" s="150"/>
      <c r="T21" s="150"/>
      <c r="W21" s="150"/>
      <c r="X21" s="150"/>
      <c r="Y21" s="150"/>
    </row>
    <row r="22" spans="13:25" x14ac:dyDescent="0.25">
      <c r="M22" s="150"/>
      <c r="N22" s="150"/>
      <c r="O22" s="150"/>
      <c r="R22" s="150"/>
      <c r="S22" s="150"/>
      <c r="T22" s="150"/>
      <c r="W22" s="150"/>
      <c r="X22" s="150"/>
      <c r="Y22" s="150"/>
    </row>
    <row r="23" spans="13:25" x14ac:dyDescent="0.25">
      <c r="M23" s="150"/>
      <c r="N23" s="150"/>
      <c r="O23" s="150"/>
      <c r="R23" s="150"/>
      <c r="S23" s="150"/>
      <c r="T23" s="150"/>
      <c r="W23" s="150"/>
      <c r="X23" s="150"/>
      <c r="Y23" s="150"/>
    </row>
    <row r="24" spans="13:25" x14ac:dyDescent="0.25">
      <c r="M24" s="150"/>
      <c r="N24" s="150"/>
      <c r="O24" s="150"/>
      <c r="R24" s="150"/>
      <c r="S24" s="150"/>
      <c r="T24" s="150"/>
      <c r="W24" s="150"/>
      <c r="X24" s="150"/>
      <c r="Y24" s="150"/>
    </row>
    <row r="25" spans="13:25" x14ac:dyDescent="0.25">
      <c r="M25" s="150"/>
      <c r="N25" s="150"/>
      <c r="O25" s="150"/>
      <c r="R25" s="150"/>
      <c r="S25" s="150"/>
      <c r="T25" s="150"/>
      <c r="W25" s="150"/>
      <c r="X25" s="150"/>
      <c r="Y25" s="150"/>
    </row>
    <row r="26" spans="13:25" x14ac:dyDescent="0.25">
      <c r="M26" s="150"/>
      <c r="N26" s="150"/>
      <c r="O26" s="150"/>
      <c r="R26" s="150"/>
      <c r="S26" s="150"/>
      <c r="T26" s="150"/>
      <c r="W26" s="150"/>
      <c r="X26" s="150"/>
      <c r="Y26" s="150"/>
    </row>
    <row r="27" spans="13:25" x14ac:dyDescent="0.25">
      <c r="M27" s="150"/>
      <c r="N27" s="150"/>
      <c r="O27" s="150"/>
      <c r="R27" s="150"/>
      <c r="S27" s="150"/>
      <c r="T27" s="150"/>
      <c r="W27" s="150"/>
      <c r="X27" s="150"/>
      <c r="Y27" s="150"/>
    </row>
    <row r="28" spans="13:25" x14ac:dyDescent="0.25">
      <c r="M28" s="150"/>
      <c r="N28" s="150"/>
      <c r="O28" s="150"/>
      <c r="R28" s="150"/>
      <c r="S28" s="150"/>
      <c r="T28" s="150"/>
      <c r="W28" s="150"/>
      <c r="X28" s="150"/>
      <c r="Y28" s="150"/>
    </row>
    <row r="29" spans="13:25" x14ac:dyDescent="0.25">
      <c r="M29" s="150"/>
      <c r="N29" s="150"/>
      <c r="O29" s="150"/>
      <c r="R29" s="150"/>
      <c r="S29" s="150"/>
      <c r="T29" s="150"/>
      <c r="W29" s="150"/>
      <c r="X29" s="150"/>
      <c r="Y29" s="150"/>
    </row>
    <row r="30" spans="13:25" x14ac:dyDescent="0.25">
      <c r="M30" s="150"/>
      <c r="N30" s="150"/>
      <c r="O30" s="150"/>
      <c r="R30" s="150"/>
      <c r="S30" s="150"/>
      <c r="T30" s="150"/>
      <c r="W30" s="150"/>
      <c r="X30" s="150"/>
      <c r="Y30" s="150"/>
    </row>
    <row r="31" spans="13:25" x14ac:dyDescent="0.25">
      <c r="M31" s="150"/>
      <c r="N31" s="150"/>
      <c r="O31" s="150"/>
      <c r="R31" s="150"/>
      <c r="S31" s="150"/>
      <c r="T31" s="150"/>
      <c r="W31" s="150"/>
      <c r="X31" s="150"/>
      <c r="Y31" s="150"/>
    </row>
    <row r="32" spans="13:25" x14ac:dyDescent="0.25">
      <c r="M32" s="150"/>
      <c r="N32" s="150"/>
      <c r="O32" s="150"/>
      <c r="R32" s="150"/>
      <c r="S32" s="150"/>
      <c r="T32" s="150"/>
      <c r="W32" s="150"/>
      <c r="X32" s="150"/>
      <c r="Y32" s="150"/>
    </row>
    <row r="33" spans="13:25" x14ac:dyDescent="0.25">
      <c r="M33" s="150"/>
      <c r="N33" s="150"/>
      <c r="O33" s="150"/>
      <c r="R33" s="150"/>
      <c r="S33" s="150"/>
      <c r="T33" s="150"/>
      <c r="W33" s="150"/>
      <c r="X33" s="150"/>
      <c r="Y33" s="150"/>
    </row>
    <row r="34" spans="13:25" x14ac:dyDescent="0.25">
      <c r="M34" s="150"/>
      <c r="N34" s="150"/>
      <c r="O34" s="150"/>
      <c r="R34" s="150"/>
      <c r="S34" s="150"/>
      <c r="T34" s="150"/>
      <c r="W34" s="150"/>
      <c r="X34" s="150"/>
      <c r="Y34" s="150"/>
    </row>
    <row r="35" spans="13:25" x14ac:dyDescent="0.25">
      <c r="M35" s="150"/>
      <c r="N35" s="150"/>
      <c r="O35" s="150"/>
      <c r="R35" s="150"/>
      <c r="S35" s="150"/>
      <c r="T35" s="150"/>
      <c r="W35" s="150"/>
      <c r="X35" s="150"/>
      <c r="Y35" s="150"/>
    </row>
    <row r="36" spans="13:25" x14ac:dyDescent="0.25">
      <c r="M36" s="150"/>
      <c r="N36" s="150"/>
      <c r="O36" s="150"/>
      <c r="R36" s="150"/>
      <c r="S36" s="150"/>
      <c r="T36" s="150"/>
      <c r="W36" s="150"/>
      <c r="X36" s="150"/>
      <c r="Y36" s="150"/>
    </row>
    <row r="37" spans="13:25" x14ac:dyDescent="0.25">
      <c r="M37" s="150"/>
      <c r="N37" s="150"/>
      <c r="O37" s="150"/>
      <c r="R37" s="150"/>
      <c r="S37" s="150"/>
      <c r="T37" s="150"/>
      <c r="W37" s="150"/>
      <c r="X37" s="150"/>
      <c r="Y37" s="150"/>
    </row>
    <row r="38" spans="13:25" x14ac:dyDescent="0.25">
      <c r="M38" s="150"/>
      <c r="N38" s="150"/>
      <c r="O38" s="150"/>
      <c r="R38" s="150"/>
      <c r="S38" s="150"/>
      <c r="T38" s="150"/>
      <c r="W38" s="150"/>
      <c r="X38" s="150"/>
      <c r="Y38" s="150"/>
    </row>
    <row r="39" spans="13:25" x14ac:dyDescent="0.25">
      <c r="M39" s="150"/>
      <c r="N39" s="150"/>
      <c r="O39" s="150"/>
      <c r="R39" s="150"/>
      <c r="S39" s="150"/>
      <c r="T39" s="150"/>
      <c r="W39" s="150"/>
      <c r="X39" s="150"/>
      <c r="Y39" s="150"/>
    </row>
    <row r="40" spans="13:25" x14ac:dyDescent="0.25">
      <c r="M40" s="150"/>
      <c r="N40" s="150"/>
      <c r="O40" s="150"/>
      <c r="R40" s="150"/>
      <c r="S40" s="150"/>
      <c r="T40" s="150"/>
      <c r="W40" s="150"/>
      <c r="X40" s="150"/>
      <c r="Y40" s="150"/>
    </row>
    <row r="41" spans="13:25" x14ac:dyDescent="0.25">
      <c r="M41" s="150"/>
      <c r="N41" s="150"/>
      <c r="O41" s="150"/>
      <c r="R41" s="150"/>
      <c r="S41" s="150"/>
      <c r="T41" s="150"/>
      <c r="W41" s="150"/>
      <c r="X41" s="150"/>
      <c r="Y41" s="150"/>
    </row>
    <row r="42" spans="13:25" x14ac:dyDescent="0.25">
      <c r="M42" s="150"/>
      <c r="N42" s="150"/>
      <c r="O42" s="150"/>
      <c r="R42" s="150"/>
      <c r="S42" s="150"/>
      <c r="T42" s="150"/>
      <c r="W42" s="150"/>
      <c r="X42" s="150"/>
      <c r="Y42" s="150"/>
    </row>
    <row r="43" spans="13:25" x14ac:dyDescent="0.25">
      <c r="M43" s="150"/>
      <c r="N43" s="150"/>
      <c r="O43" s="150"/>
      <c r="R43" s="150"/>
      <c r="S43" s="150"/>
      <c r="T43" s="150"/>
      <c r="W43" s="150"/>
      <c r="X43" s="150"/>
      <c r="Y43" s="150"/>
    </row>
    <row r="44" spans="13:25" x14ac:dyDescent="0.25">
      <c r="M44" s="150"/>
      <c r="N44" s="150"/>
      <c r="O44" s="150"/>
      <c r="R44" s="150"/>
      <c r="S44" s="150"/>
      <c r="T44" s="150"/>
      <c r="W44" s="150"/>
      <c r="X44" s="150"/>
      <c r="Y44" s="150"/>
    </row>
    <row r="45" spans="13:25" x14ac:dyDescent="0.25">
      <c r="M45" s="150"/>
      <c r="N45" s="150"/>
      <c r="O45" s="150"/>
      <c r="R45" s="150"/>
      <c r="S45" s="150"/>
      <c r="T45" s="150"/>
      <c r="W45" s="150"/>
      <c r="X45" s="150"/>
      <c r="Y45" s="150"/>
    </row>
    <row r="46" spans="13:25" x14ac:dyDescent="0.25">
      <c r="M46" s="150"/>
      <c r="N46" s="150"/>
      <c r="O46" s="150"/>
      <c r="R46" s="150"/>
      <c r="S46" s="150"/>
      <c r="T46" s="150"/>
      <c r="W46" s="150"/>
      <c r="X46" s="150"/>
      <c r="Y46" s="150"/>
    </row>
    <row r="47" spans="13:25" x14ac:dyDescent="0.25">
      <c r="M47" s="150"/>
      <c r="N47" s="150"/>
      <c r="O47" s="150"/>
      <c r="R47" s="150"/>
      <c r="S47" s="150"/>
      <c r="T47" s="150"/>
      <c r="W47" s="150"/>
      <c r="X47" s="150"/>
      <c r="Y47" s="150"/>
    </row>
    <row r="48" spans="13:25" x14ac:dyDescent="0.25">
      <c r="M48" s="150"/>
      <c r="N48" s="150"/>
      <c r="O48" s="150"/>
      <c r="R48" s="150"/>
      <c r="S48" s="150"/>
      <c r="T48" s="150"/>
      <c r="W48" s="150"/>
      <c r="X48" s="150"/>
      <c r="Y48" s="150"/>
    </row>
    <row r="49" spans="13:25" x14ac:dyDescent="0.25">
      <c r="M49" s="150"/>
      <c r="N49" s="150"/>
      <c r="O49" s="150"/>
      <c r="R49" s="150"/>
      <c r="S49" s="150"/>
      <c r="T49" s="150"/>
      <c r="W49" s="150"/>
      <c r="X49" s="150"/>
      <c r="Y49" s="150"/>
    </row>
    <row r="50" spans="13:25" x14ac:dyDescent="0.25">
      <c r="M50" s="150"/>
      <c r="N50" s="150"/>
      <c r="O50" s="150"/>
      <c r="R50" s="150"/>
      <c r="S50" s="150"/>
      <c r="T50" s="150"/>
      <c r="W50" s="150"/>
      <c r="X50" s="150"/>
      <c r="Y50" s="150"/>
    </row>
    <row r="51" spans="13:25" x14ac:dyDescent="0.25">
      <c r="M51" s="150"/>
      <c r="N51" s="150"/>
      <c r="O51" s="150"/>
      <c r="R51" s="150"/>
      <c r="S51" s="150"/>
      <c r="T51" s="150"/>
      <c r="W51" s="150"/>
      <c r="X51" s="150"/>
      <c r="Y51" s="150"/>
    </row>
    <row r="52" spans="13:25" x14ac:dyDescent="0.25">
      <c r="M52" s="150"/>
      <c r="N52" s="150"/>
      <c r="O52" s="150"/>
      <c r="R52" s="150"/>
      <c r="S52" s="150"/>
      <c r="T52" s="150"/>
      <c r="W52" s="150"/>
      <c r="X52" s="150"/>
      <c r="Y52" s="150"/>
    </row>
    <row r="53" spans="13:25" x14ac:dyDescent="0.25">
      <c r="M53" s="150"/>
      <c r="N53" s="150"/>
      <c r="O53" s="150"/>
      <c r="R53" s="150"/>
      <c r="S53" s="150"/>
      <c r="T53" s="150"/>
      <c r="W53" s="150"/>
      <c r="X53" s="150"/>
      <c r="Y53" s="150"/>
    </row>
    <row r="54" spans="13:25" x14ac:dyDescent="0.25">
      <c r="M54" s="150"/>
      <c r="N54" s="150"/>
      <c r="O54" s="150"/>
      <c r="R54" s="150"/>
      <c r="S54" s="150"/>
      <c r="T54" s="150"/>
      <c r="W54" s="150"/>
      <c r="X54" s="150"/>
      <c r="Y54" s="150"/>
    </row>
    <row r="55" spans="13:25" x14ac:dyDescent="0.25">
      <c r="M55" s="150"/>
      <c r="N55" s="150"/>
      <c r="O55" s="150"/>
      <c r="R55" s="150"/>
      <c r="S55" s="150"/>
      <c r="T55" s="150"/>
      <c r="W55" s="150"/>
      <c r="X55" s="150"/>
      <c r="Y55" s="150"/>
    </row>
    <row r="56" spans="13:25" x14ac:dyDescent="0.25">
      <c r="M56" s="150"/>
      <c r="N56" s="150"/>
      <c r="O56" s="150"/>
      <c r="R56" s="150"/>
      <c r="S56" s="150"/>
      <c r="T56" s="150"/>
      <c r="W56" s="150"/>
      <c r="X56" s="150"/>
      <c r="Y56" s="150"/>
    </row>
    <row r="57" spans="13:25" x14ac:dyDescent="0.25">
      <c r="M57" s="150"/>
      <c r="N57" s="150"/>
      <c r="O57" s="150"/>
      <c r="R57" s="150"/>
      <c r="S57" s="150"/>
      <c r="T57" s="150"/>
      <c r="W57" s="150"/>
      <c r="X57" s="150"/>
      <c r="Y57" s="150"/>
    </row>
    <row r="58" spans="13:25" x14ac:dyDescent="0.25">
      <c r="M58" s="150"/>
      <c r="N58" s="150"/>
      <c r="O58" s="150"/>
      <c r="R58" s="150"/>
      <c r="S58" s="150"/>
      <c r="T58" s="150"/>
      <c r="W58" s="150"/>
      <c r="X58" s="150"/>
      <c r="Y58" s="150"/>
    </row>
    <row r="59" spans="13:25" x14ac:dyDescent="0.25">
      <c r="M59" s="150"/>
      <c r="N59" s="150"/>
      <c r="O59" s="150"/>
      <c r="R59" s="150"/>
      <c r="S59" s="150"/>
      <c r="T59" s="150"/>
      <c r="W59" s="150"/>
      <c r="X59" s="150"/>
      <c r="Y59" s="150"/>
    </row>
    <row r="60" spans="13:25" x14ac:dyDescent="0.25">
      <c r="M60" s="150"/>
      <c r="N60" s="150"/>
      <c r="O60" s="150"/>
      <c r="R60" s="150"/>
      <c r="S60" s="150"/>
      <c r="T60" s="150"/>
      <c r="W60" s="150"/>
      <c r="X60" s="150"/>
      <c r="Y60" s="150"/>
    </row>
    <row r="61" spans="13:25" x14ac:dyDescent="0.25">
      <c r="M61" s="150"/>
      <c r="N61" s="150"/>
      <c r="O61" s="150"/>
      <c r="R61" s="150"/>
      <c r="S61" s="150"/>
      <c r="T61" s="150"/>
      <c r="W61" s="150"/>
      <c r="X61" s="150"/>
      <c r="Y61" s="150"/>
    </row>
    <row r="62" spans="13:25" x14ac:dyDescent="0.25">
      <c r="M62" s="150"/>
      <c r="N62" s="150"/>
      <c r="O62" s="150"/>
      <c r="R62" s="150"/>
      <c r="S62" s="150"/>
      <c r="T62" s="150"/>
      <c r="W62" s="150"/>
      <c r="X62" s="150"/>
      <c r="Y62" s="150"/>
    </row>
    <row r="63" spans="13:25" x14ac:dyDescent="0.25">
      <c r="M63" s="150"/>
      <c r="N63" s="150"/>
      <c r="O63" s="150"/>
      <c r="R63" s="150"/>
      <c r="S63" s="150"/>
      <c r="T63" s="150"/>
      <c r="W63" s="150"/>
      <c r="X63" s="150"/>
      <c r="Y63" s="150"/>
    </row>
    <row r="64" spans="13:25" x14ac:dyDescent="0.25">
      <c r="M64" s="150"/>
      <c r="N64" s="150"/>
      <c r="O64" s="150"/>
      <c r="R64" s="150"/>
      <c r="S64" s="150"/>
      <c r="T64" s="150"/>
      <c r="W64" s="150"/>
      <c r="X64" s="150"/>
      <c r="Y64" s="150"/>
    </row>
    <row r="65" spans="13:25" x14ac:dyDescent="0.25">
      <c r="M65" s="150"/>
      <c r="N65" s="150"/>
      <c r="O65" s="150"/>
      <c r="R65" s="150"/>
      <c r="S65" s="150"/>
      <c r="T65" s="150"/>
      <c r="W65" s="150"/>
      <c r="X65" s="150"/>
      <c r="Y65" s="150"/>
    </row>
    <row r="66" spans="13:25" x14ac:dyDescent="0.25">
      <c r="M66" s="150"/>
      <c r="N66" s="150"/>
      <c r="O66" s="150"/>
      <c r="R66" s="150"/>
      <c r="S66" s="150"/>
      <c r="T66" s="150"/>
      <c r="W66" s="150"/>
      <c r="X66" s="150"/>
      <c r="Y66" s="150"/>
    </row>
    <row r="67" spans="13:25" x14ac:dyDescent="0.25">
      <c r="M67" s="150"/>
      <c r="N67" s="150"/>
      <c r="O67" s="150"/>
      <c r="R67" s="150"/>
      <c r="S67" s="150"/>
      <c r="T67" s="150"/>
      <c r="W67" s="150"/>
      <c r="X67" s="150"/>
      <c r="Y67" s="150"/>
    </row>
    <row r="68" spans="13:25" x14ac:dyDescent="0.25">
      <c r="M68" s="150"/>
      <c r="N68" s="150"/>
      <c r="O68" s="150"/>
      <c r="R68" s="150"/>
      <c r="S68" s="150"/>
      <c r="T68" s="150"/>
      <c r="W68" s="150"/>
      <c r="X68" s="150"/>
      <c r="Y68" s="150"/>
    </row>
    <row r="69" spans="13:25" x14ac:dyDescent="0.25">
      <c r="M69" s="150"/>
      <c r="N69" s="150"/>
      <c r="O69" s="150"/>
      <c r="R69" s="150"/>
      <c r="S69" s="150"/>
      <c r="T69" s="150"/>
      <c r="W69" s="150"/>
      <c r="X69" s="150"/>
      <c r="Y69" s="150"/>
    </row>
    <row r="70" spans="13:25" x14ac:dyDescent="0.25">
      <c r="M70" s="150"/>
      <c r="N70" s="150"/>
      <c r="O70" s="150"/>
      <c r="R70" s="150"/>
      <c r="S70" s="150"/>
      <c r="T70" s="150"/>
      <c r="W70" s="150"/>
      <c r="X70" s="150"/>
      <c r="Y70" s="150"/>
    </row>
    <row r="71" spans="13:25" x14ac:dyDescent="0.25">
      <c r="M71" s="150"/>
      <c r="N71" s="150"/>
      <c r="O71" s="150"/>
      <c r="R71" s="150"/>
      <c r="S71" s="150"/>
      <c r="T71" s="150"/>
      <c r="W71" s="150"/>
      <c r="X71" s="150"/>
      <c r="Y71" s="150"/>
    </row>
    <row r="72" spans="13:25" x14ac:dyDescent="0.25">
      <c r="M72" s="150"/>
      <c r="N72" s="150"/>
      <c r="O72" s="150"/>
      <c r="R72" s="150"/>
      <c r="S72" s="150"/>
      <c r="T72" s="150"/>
      <c r="W72" s="150"/>
      <c r="X72" s="150"/>
      <c r="Y72" s="150"/>
    </row>
    <row r="73" spans="13:25" x14ac:dyDescent="0.25">
      <c r="M73" s="150"/>
      <c r="N73" s="150"/>
      <c r="O73" s="150"/>
      <c r="R73" s="150"/>
      <c r="S73" s="150"/>
      <c r="T73" s="150"/>
      <c r="W73" s="150"/>
      <c r="X73" s="150"/>
      <c r="Y73" s="150"/>
    </row>
    <row r="74" spans="13:25" x14ac:dyDescent="0.25">
      <c r="M74" s="150"/>
      <c r="N74" s="150"/>
      <c r="O74" s="150"/>
      <c r="R74" s="150"/>
      <c r="S74" s="150"/>
      <c r="T74" s="150"/>
      <c r="W74" s="150"/>
      <c r="X74" s="150"/>
      <c r="Y74" s="150"/>
    </row>
    <row r="75" spans="13:25" x14ac:dyDescent="0.25">
      <c r="M75" s="150"/>
      <c r="N75" s="150"/>
      <c r="O75" s="150"/>
      <c r="R75" s="150"/>
      <c r="S75" s="150"/>
      <c r="T75" s="150"/>
      <c r="W75" s="150"/>
      <c r="X75" s="150"/>
      <c r="Y75" s="150"/>
    </row>
    <row r="76" spans="13:25" x14ac:dyDescent="0.25">
      <c r="M76" s="150"/>
      <c r="N76" s="150"/>
      <c r="O76" s="150"/>
      <c r="R76" s="150"/>
      <c r="S76" s="150"/>
      <c r="T76" s="150"/>
      <c r="W76" s="150"/>
      <c r="X76" s="150"/>
      <c r="Y76" s="150"/>
    </row>
    <row r="77" spans="13:25" x14ac:dyDescent="0.25">
      <c r="M77" s="150"/>
      <c r="N77" s="150"/>
      <c r="O77" s="150"/>
      <c r="R77" s="150"/>
      <c r="S77" s="150"/>
      <c r="T77" s="150"/>
      <c r="W77" s="150"/>
      <c r="X77" s="150"/>
      <c r="Y77" s="150"/>
    </row>
    <row r="78" spans="13:25" x14ac:dyDescent="0.25">
      <c r="M78" s="150"/>
      <c r="N78" s="150"/>
      <c r="O78" s="150"/>
      <c r="R78" s="150"/>
      <c r="S78" s="150"/>
      <c r="T78" s="150"/>
      <c r="W78" s="150"/>
      <c r="X78" s="150"/>
      <c r="Y78" s="150"/>
    </row>
    <row r="79" spans="13:25" x14ac:dyDescent="0.25">
      <c r="M79" s="150"/>
      <c r="N79" s="150"/>
      <c r="O79" s="150"/>
      <c r="R79" s="150"/>
      <c r="S79" s="150"/>
      <c r="T79" s="150"/>
      <c r="W79" s="150"/>
      <c r="X79" s="150"/>
      <c r="Y79" s="150"/>
    </row>
    <row r="80" spans="13:25" x14ac:dyDescent="0.25">
      <c r="M80" s="150"/>
      <c r="N80" s="150"/>
      <c r="O80" s="150"/>
      <c r="R80" s="150"/>
      <c r="S80" s="150"/>
      <c r="T80" s="150"/>
      <c r="W80" s="150"/>
      <c r="X80" s="150"/>
      <c r="Y80" s="150"/>
    </row>
    <row r="81" spans="13:25" x14ac:dyDescent="0.25">
      <c r="M81" s="150"/>
      <c r="N81" s="150"/>
      <c r="O81" s="150"/>
      <c r="R81" s="150"/>
      <c r="S81" s="150"/>
      <c r="T81" s="150"/>
      <c r="W81" s="150"/>
      <c r="X81" s="150"/>
      <c r="Y81" s="150"/>
    </row>
    <row r="82" spans="13:25" x14ac:dyDescent="0.25">
      <c r="M82" s="150"/>
      <c r="N82" s="150"/>
      <c r="O82" s="150"/>
      <c r="R82" s="150"/>
      <c r="S82" s="150"/>
      <c r="T82" s="150"/>
      <c r="W82" s="150"/>
      <c r="X82" s="150"/>
      <c r="Y82" s="150"/>
    </row>
    <row r="83" spans="13:25" x14ac:dyDescent="0.25">
      <c r="M83" s="150"/>
      <c r="N83" s="150"/>
      <c r="O83" s="150"/>
      <c r="R83" s="150"/>
      <c r="S83" s="150"/>
      <c r="T83" s="150"/>
      <c r="W83" s="150"/>
      <c r="X83" s="150"/>
      <c r="Y83" s="150"/>
    </row>
    <row r="84" spans="13:25" x14ac:dyDescent="0.25">
      <c r="M84" s="150"/>
      <c r="N84" s="150"/>
      <c r="O84" s="150"/>
      <c r="R84" s="150"/>
      <c r="S84" s="150"/>
      <c r="T84" s="150"/>
      <c r="W84" s="150"/>
      <c r="X84" s="150"/>
      <c r="Y84" s="150"/>
    </row>
    <row r="85" spans="13:25" x14ac:dyDescent="0.25">
      <c r="M85" s="150"/>
      <c r="N85" s="150"/>
      <c r="O85" s="150"/>
      <c r="R85" s="150"/>
      <c r="S85" s="150"/>
      <c r="T85" s="150"/>
      <c r="W85" s="150"/>
      <c r="X85" s="150"/>
      <c r="Y85" s="150"/>
    </row>
    <row r="86" spans="13:25" x14ac:dyDescent="0.25">
      <c r="M86" s="150"/>
      <c r="N86" s="150"/>
      <c r="O86" s="150"/>
      <c r="R86" s="150"/>
      <c r="S86" s="150"/>
      <c r="T86" s="150"/>
      <c r="W86" s="150"/>
      <c r="X86" s="150"/>
      <c r="Y86" s="150"/>
    </row>
    <row r="87" spans="13:25" x14ac:dyDescent="0.25">
      <c r="M87" s="150"/>
      <c r="N87" s="150"/>
      <c r="O87" s="150"/>
      <c r="R87" s="150"/>
      <c r="S87" s="150"/>
      <c r="T87" s="150"/>
      <c r="W87" s="150"/>
      <c r="X87" s="150"/>
      <c r="Y87" s="150"/>
    </row>
    <row r="88" spans="13:25" x14ac:dyDescent="0.25">
      <c r="M88" s="150"/>
      <c r="N88" s="150"/>
      <c r="O88" s="150"/>
      <c r="R88" s="150"/>
      <c r="S88" s="150"/>
      <c r="T88" s="150"/>
      <c r="W88" s="150"/>
      <c r="X88" s="150"/>
      <c r="Y88" s="150"/>
    </row>
    <row r="89" spans="13:25" x14ac:dyDescent="0.25">
      <c r="M89" s="150"/>
      <c r="N89" s="150"/>
      <c r="O89" s="150"/>
      <c r="R89" s="150"/>
      <c r="S89" s="150"/>
      <c r="T89" s="150"/>
      <c r="W89" s="150"/>
      <c r="X89" s="150"/>
      <c r="Y89" s="150"/>
    </row>
    <row r="90" spans="13:25" x14ac:dyDescent="0.25">
      <c r="M90" s="150"/>
      <c r="N90" s="150"/>
      <c r="O90" s="150"/>
      <c r="R90" s="150"/>
      <c r="S90" s="150"/>
      <c r="T90" s="150"/>
      <c r="W90" s="150"/>
      <c r="X90" s="150"/>
      <c r="Y90" s="150"/>
    </row>
    <row r="91" spans="13:25" x14ac:dyDescent="0.25">
      <c r="M91" s="150"/>
      <c r="N91" s="150"/>
      <c r="O91" s="150"/>
      <c r="R91" s="150"/>
      <c r="S91" s="150"/>
      <c r="T91" s="150"/>
      <c r="W91" s="150"/>
      <c r="X91" s="150"/>
      <c r="Y91" s="150"/>
    </row>
    <row r="92" spans="13:25" x14ac:dyDescent="0.25">
      <c r="M92" s="150"/>
      <c r="N92" s="150"/>
      <c r="O92" s="150"/>
      <c r="R92" s="150"/>
      <c r="S92" s="150"/>
      <c r="T92" s="150"/>
      <c r="W92" s="150"/>
      <c r="X92" s="150"/>
      <c r="Y92" s="150"/>
    </row>
    <row r="93" spans="13:25" x14ac:dyDescent="0.25">
      <c r="M93" s="150"/>
      <c r="N93" s="150"/>
      <c r="O93" s="150"/>
      <c r="R93" s="150"/>
      <c r="S93" s="150"/>
      <c r="T93" s="150"/>
      <c r="W93" s="150"/>
      <c r="X93" s="150"/>
      <c r="Y93" s="150"/>
    </row>
    <row r="94" spans="13:25" x14ac:dyDescent="0.25">
      <c r="M94" s="150"/>
      <c r="N94" s="150"/>
      <c r="O94" s="150"/>
      <c r="R94" s="150"/>
      <c r="S94" s="150"/>
      <c r="T94" s="150"/>
      <c r="W94" s="150"/>
      <c r="X94" s="150"/>
      <c r="Y94" s="150"/>
    </row>
    <row r="95" spans="13:25" x14ac:dyDescent="0.25">
      <c r="M95" s="150"/>
      <c r="N95" s="150"/>
      <c r="O95" s="150"/>
      <c r="R95" s="150"/>
      <c r="S95" s="150"/>
      <c r="T95" s="150"/>
      <c r="W95" s="150"/>
      <c r="X95" s="150"/>
      <c r="Y95" s="150"/>
    </row>
    <row r="96" spans="13:25" x14ac:dyDescent="0.25">
      <c r="M96" s="150"/>
      <c r="N96" s="150"/>
      <c r="O96" s="150"/>
      <c r="R96" s="150"/>
      <c r="S96" s="150"/>
      <c r="T96" s="150"/>
      <c r="W96" s="150"/>
      <c r="X96" s="150"/>
      <c r="Y96" s="150"/>
    </row>
    <row r="97" spans="13:25" x14ac:dyDescent="0.25">
      <c r="M97" s="150"/>
      <c r="N97" s="150"/>
      <c r="O97" s="150"/>
      <c r="R97" s="150"/>
      <c r="S97" s="150"/>
      <c r="T97" s="150"/>
      <c r="W97" s="150"/>
      <c r="X97" s="150"/>
      <c r="Y97" s="150"/>
    </row>
    <row r="98" spans="13:25" x14ac:dyDescent="0.25">
      <c r="M98" s="150"/>
      <c r="N98" s="150"/>
      <c r="O98" s="150"/>
      <c r="R98" s="150"/>
      <c r="S98" s="150"/>
      <c r="T98" s="150"/>
      <c r="W98" s="150"/>
      <c r="X98" s="150"/>
      <c r="Y98" s="150"/>
    </row>
    <row r="99" spans="13:25" x14ac:dyDescent="0.25">
      <c r="M99" s="150"/>
      <c r="N99" s="150"/>
      <c r="O99" s="150"/>
      <c r="R99" s="150"/>
      <c r="S99" s="150"/>
      <c r="T99" s="150"/>
      <c r="W99" s="150"/>
      <c r="X99" s="150"/>
      <c r="Y99" s="150"/>
    </row>
    <row r="100" spans="13:25" x14ac:dyDescent="0.25">
      <c r="M100" s="150"/>
      <c r="N100" s="150"/>
      <c r="O100" s="150"/>
      <c r="R100" s="150"/>
      <c r="S100" s="150"/>
      <c r="T100" s="150"/>
      <c r="W100" s="150"/>
      <c r="X100" s="150"/>
      <c r="Y100" s="150"/>
    </row>
    <row r="101" spans="13:25" x14ac:dyDescent="0.25">
      <c r="M101" s="150"/>
      <c r="N101" s="150"/>
      <c r="O101" s="150"/>
      <c r="R101" s="150"/>
      <c r="S101" s="150"/>
      <c r="T101" s="150"/>
      <c r="W101" s="150"/>
      <c r="X101" s="150"/>
      <c r="Y101" s="150"/>
    </row>
    <row r="102" spans="13:25" x14ac:dyDescent="0.25">
      <c r="M102" s="150"/>
      <c r="N102" s="150"/>
      <c r="O102" s="150"/>
      <c r="R102" s="150"/>
      <c r="S102" s="150"/>
      <c r="T102" s="150"/>
      <c r="W102" s="150"/>
      <c r="X102" s="150"/>
      <c r="Y102" s="150"/>
    </row>
    <row r="103" spans="13:25" x14ac:dyDescent="0.25">
      <c r="M103" s="150"/>
      <c r="N103" s="150"/>
      <c r="O103" s="150"/>
      <c r="R103" s="150"/>
      <c r="S103" s="150"/>
      <c r="T103" s="150"/>
      <c r="W103" s="150"/>
      <c r="X103" s="150"/>
      <c r="Y103" s="150"/>
    </row>
    <row r="104" spans="13:25" x14ac:dyDescent="0.25">
      <c r="M104" s="150"/>
      <c r="N104" s="150"/>
      <c r="O104" s="150"/>
      <c r="R104" s="150"/>
      <c r="S104" s="150"/>
      <c r="T104" s="150"/>
      <c r="W104" s="150"/>
      <c r="X104" s="150"/>
      <c r="Y104" s="150"/>
    </row>
    <row r="105" spans="13:25" x14ac:dyDescent="0.25">
      <c r="M105" s="150"/>
      <c r="N105" s="150"/>
      <c r="O105" s="150"/>
      <c r="R105" s="150"/>
      <c r="S105" s="150"/>
      <c r="T105" s="150"/>
      <c r="W105" s="150"/>
      <c r="X105" s="150"/>
      <c r="Y105" s="150"/>
    </row>
    <row r="106" spans="13:25" x14ac:dyDescent="0.25">
      <c r="M106" s="150"/>
      <c r="N106" s="150"/>
      <c r="O106" s="150"/>
      <c r="R106" s="150"/>
      <c r="S106" s="150"/>
      <c r="T106" s="150"/>
      <c r="W106" s="150"/>
      <c r="X106" s="150"/>
      <c r="Y106" s="150"/>
    </row>
    <row r="107" spans="13:25" x14ac:dyDescent="0.25">
      <c r="M107" s="150"/>
      <c r="N107" s="150"/>
      <c r="O107" s="150"/>
      <c r="R107" s="150"/>
      <c r="S107" s="150"/>
      <c r="T107" s="150"/>
      <c r="W107" s="150"/>
      <c r="X107" s="150"/>
      <c r="Y107" s="150"/>
    </row>
    <row r="108" spans="13:25" x14ac:dyDescent="0.25">
      <c r="M108" s="150"/>
      <c r="N108" s="150"/>
      <c r="O108" s="150"/>
      <c r="R108" s="150"/>
      <c r="S108" s="150"/>
      <c r="T108" s="150"/>
      <c r="W108" s="150"/>
      <c r="X108" s="150"/>
      <c r="Y108" s="150"/>
    </row>
    <row r="109" spans="13:25" x14ac:dyDescent="0.25">
      <c r="M109" s="150"/>
      <c r="N109" s="150"/>
      <c r="O109" s="150"/>
      <c r="R109" s="150"/>
      <c r="S109" s="150"/>
      <c r="T109" s="150"/>
      <c r="W109" s="150"/>
      <c r="X109" s="150"/>
      <c r="Y109" s="150"/>
    </row>
    <row r="110" spans="13:25" x14ac:dyDescent="0.25">
      <c r="M110" s="150"/>
      <c r="N110" s="150"/>
      <c r="O110" s="150"/>
      <c r="R110" s="150"/>
      <c r="S110" s="150"/>
      <c r="T110" s="150"/>
      <c r="W110" s="150"/>
      <c r="X110" s="150"/>
      <c r="Y110" s="150"/>
    </row>
    <row r="111" spans="13:25" x14ac:dyDescent="0.25">
      <c r="M111" s="150"/>
      <c r="N111" s="150"/>
      <c r="O111" s="150"/>
      <c r="R111" s="150"/>
      <c r="S111" s="150"/>
      <c r="T111" s="150"/>
      <c r="W111" s="150"/>
      <c r="X111" s="150"/>
      <c r="Y111" s="150"/>
    </row>
    <row r="112" spans="13:25" x14ac:dyDescent="0.25">
      <c r="M112" s="150"/>
      <c r="N112" s="150"/>
      <c r="O112" s="150"/>
      <c r="R112" s="150"/>
      <c r="S112" s="150"/>
      <c r="T112" s="150"/>
      <c r="W112" s="150"/>
      <c r="X112" s="150"/>
      <c r="Y112" s="150"/>
    </row>
    <row r="113" spans="13:25" x14ac:dyDescent="0.25">
      <c r="M113" s="150"/>
      <c r="N113" s="150"/>
      <c r="O113" s="150"/>
      <c r="R113" s="150"/>
      <c r="S113" s="150"/>
      <c r="T113" s="150"/>
      <c r="W113" s="150"/>
      <c r="X113" s="150"/>
      <c r="Y113" s="150"/>
    </row>
    <row r="114" spans="13:25" x14ac:dyDescent="0.25">
      <c r="M114" s="150"/>
      <c r="N114" s="150"/>
      <c r="O114" s="150"/>
      <c r="R114" s="150"/>
      <c r="S114" s="150"/>
      <c r="T114" s="150"/>
      <c r="W114" s="150"/>
      <c r="X114" s="150"/>
      <c r="Y114" s="150"/>
    </row>
    <row r="115" spans="13:25" x14ac:dyDescent="0.25">
      <c r="M115" s="150"/>
      <c r="N115" s="150"/>
      <c r="O115" s="150"/>
      <c r="R115" s="150"/>
      <c r="S115" s="150"/>
      <c r="T115" s="150"/>
      <c r="W115" s="150"/>
      <c r="X115" s="150"/>
      <c r="Y115" s="150"/>
    </row>
    <row r="116" spans="13:25" x14ac:dyDescent="0.25">
      <c r="M116" s="150"/>
      <c r="N116" s="150"/>
      <c r="O116" s="150"/>
      <c r="R116" s="150"/>
      <c r="S116" s="150"/>
      <c r="T116" s="150"/>
      <c r="W116" s="150"/>
      <c r="X116" s="150"/>
      <c r="Y116" s="150"/>
    </row>
    <row r="117" spans="13:25" x14ac:dyDescent="0.25">
      <c r="M117" s="150"/>
      <c r="N117" s="150"/>
      <c r="O117" s="150"/>
      <c r="R117" s="150"/>
      <c r="S117" s="150"/>
      <c r="T117" s="150"/>
      <c r="W117" s="150"/>
      <c r="X117" s="150"/>
      <c r="Y117" s="150"/>
    </row>
    <row r="118" spans="13:25" x14ac:dyDescent="0.25">
      <c r="M118" s="150"/>
      <c r="N118" s="150"/>
      <c r="O118" s="150"/>
      <c r="R118" s="150"/>
      <c r="S118" s="150"/>
      <c r="T118" s="150"/>
      <c r="W118" s="150"/>
      <c r="X118" s="150"/>
      <c r="Y118" s="150"/>
    </row>
    <row r="119" spans="13:25" x14ac:dyDescent="0.25">
      <c r="M119" s="150"/>
      <c r="N119" s="150"/>
      <c r="O119" s="150"/>
      <c r="R119" s="150"/>
      <c r="S119" s="150"/>
      <c r="T119" s="150"/>
      <c r="W119" s="150"/>
      <c r="X119" s="150"/>
      <c r="Y119" s="150"/>
    </row>
    <row r="120" spans="13:25" x14ac:dyDescent="0.25">
      <c r="M120" s="150"/>
      <c r="N120" s="150"/>
      <c r="O120" s="150"/>
      <c r="R120" s="150"/>
      <c r="S120" s="150"/>
      <c r="T120" s="150"/>
      <c r="W120" s="150"/>
      <c r="X120" s="150"/>
      <c r="Y120" s="150"/>
    </row>
    <row r="121" spans="13:25" x14ac:dyDescent="0.25">
      <c r="M121" s="150"/>
      <c r="N121" s="150"/>
      <c r="O121" s="150"/>
      <c r="R121" s="150"/>
      <c r="S121" s="150"/>
      <c r="T121" s="150"/>
      <c r="W121" s="150"/>
      <c r="X121" s="150"/>
      <c r="Y121" s="150"/>
    </row>
    <row r="122" spans="13:25" x14ac:dyDescent="0.25">
      <c r="M122" s="150"/>
      <c r="N122" s="150"/>
      <c r="O122" s="150"/>
      <c r="R122" s="150"/>
      <c r="S122" s="150"/>
      <c r="T122" s="150"/>
      <c r="W122" s="150"/>
      <c r="X122" s="150"/>
      <c r="Y122" s="150"/>
    </row>
    <row r="123" spans="13:25" x14ac:dyDescent="0.25">
      <c r="M123" s="150"/>
      <c r="N123" s="150"/>
      <c r="O123" s="150"/>
      <c r="R123" s="150"/>
      <c r="S123" s="150"/>
      <c r="T123" s="150"/>
      <c r="W123" s="150"/>
      <c r="X123" s="150"/>
      <c r="Y123" s="150"/>
    </row>
    <row r="124" spans="13:25" x14ac:dyDescent="0.25">
      <c r="M124" s="150"/>
      <c r="N124" s="150"/>
      <c r="O124" s="150"/>
      <c r="R124" s="150"/>
      <c r="S124" s="150"/>
      <c r="T124" s="150"/>
      <c r="W124" s="150"/>
      <c r="X124" s="150"/>
      <c r="Y124" s="150"/>
    </row>
    <row r="125" spans="13:25" x14ac:dyDescent="0.25">
      <c r="M125" s="150"/>
      <c r="N125" s="150"/>
      <c r="O125" s="150"/>
      <c r="R125" s="150"/>
      <c r="S125" s="150"/>
      <c r="T125" s="150"/>
      <c r="W125" s="150"/>
      <c r="X125" s="150"/>
      <c r="Y125" s="150"/>
    </row>
    <row r="126" spans="13:25" x14ac:dyDescent="0.25">
      <c r="M126" s="150"/>
      <c r="N126" s="150"/>
      <c r="O126" s="150"/>
      <c r="R126" s="150"/>
      <c r="S126" s="150"/>
      <c r="T126" s="150"/>
      <c r="W126" s="150"/>
      <c r="X126" s="150"/>
      <c r="Y126" s="150"/>
    </row>
    <row r="127" spans="13:25" x14ac:dyDescent="0.25">
      <c r="M127" s="150"/>
      <c r="N127" s="150"/>
      <c r="O127" s="150"/>
      <c r="R127" s="150"/>
      <c r="S127" s="150"/>
      <c r="T127" s="150"/>
      <c r="W127" s="150"/>
      <c r="X127" s="150"/>
      <c r="Y127" s="150"/>
    </row>
    <row r="128" spans="13:25" x14ac:dyDescent="0.25">
      <c r="M128" s="150"/>
      <c r="N128" s="150"/>
      <c r="O128" s="150"/>
      <c r="R128" s="150"/>
      <c r="S128" s="150"/>
      <c r="T128" s="150"/>
      <c r="W128" s="150"/>
      <c r="X128" s="150"/>
      <c r="Y128" s="150"/>
    </row>
    <row r="129" spans="13:25" x14ac:dyDescent="0.25">
      <c r="M129" s="150"/>
      <c r="N129" s="150"/>
      <c r="O129" s="150"/>
      <c r="R129" s="150"/>
      <c r="S129" s="150"/>
      <c r="T129" s="150"/>
      <c r="W129" s="150"/>
      <c r="X129" s="150"/>
      <c r="Y129" s="150"/>
    </row>
    <row r="130" spans="13:25" x14ac:dyDescent="0.25">
      <c r="M130" s="150"/>
      <c r="N130" s="150"/>
      <c r="O130" s="150"/>
      <c r="R130" s="150"/>
      <c r="S130" s="150"/>
      <c r="T130" s="150"/>
      <c r="W130" s="150"/>
      <c r="X130" s="150"/>
      <c r="Y130" s="150"/>
    </row>
    <row r="131" spans="13:25" x14ac:dyDescent="0.25">
      <c r="M131" s="150"/>
      <c r="N131" s="150"/>
      <c r="O131" s="150"/>
      <c r="R131" s="150"/>
      <c r="S131" s="150"/>
      <c r="T131" s="150"/>
      <c r="W131" s="150"/>
      <c r="X131" s="150"/>
      <c r="Y131" s="150"/>
    </row>
    <row r="132" spans="13:25" x14ac:dyDescent="0.25">
      <c r="M132" s="150"/>
      <c r="N132" s="150"/>
      <c r="O132" s="150"/>
      <c r="R132" s="150"/>
      <c r="S132" s="150"/>
      <c r="T132" s="150"/>
      <c r="W132" s="150"/>
      <c r="X132" s="150"/>
      <c r="Y132" s="150"/>
    </row>
    <row r="133" spans="13:25" x14ac:dyDescent="0.25">
      <c r="M133" s="150"/>
      <c r="N133" s="150"/>
      <c r="O133" s="150"/>
      <c r="R133" s="150"/>
      <c r="S133" s="150"/>
      <c r="T133" s="150"/>
      <c r="W133" s="150"/>
      <c r="X133" s="150"/>
      <c r="Y133" s="150"/>
    </row>
    <row r="134" spans="13:25" x14ac:dyDescent="0.25">
      <c r="M134" s="150"/>
      <c r="N134" s="150"/>
      <c r="O134" s="150"/>
      <c r="R134" s="150"/>
      <c r="S134" s="150"/>
      <c r="T134" s="150"/>
      <c r="W134" s="150"/>
      <c r="X134" s="150"/>
      <c r="Y134" s="150"/>
    </row>
    <row r="135" spans="13:25" x14ac:dyDescent="0.25">
      <c r="M135" s="150"/>
      <c r="N135" s="150"/>
      <c r="O135" s="150"/>
      <c r="R135" s="150"/>
      <c r="S135" s="150"/>
      <c r="T135" s="150"/>
      <c r="W135" s="150"/>
      <c r="X135" s="150"/>
      <c r="Y135" s="150"/>
    </row>
    <row r="136" spans="13:25" x14ac:dyDescent="0.25">
      <c r="M136" s="150"/>
      <c r="N136" s="150"/>
      <c r="O136" s="150"/>
      <c r="R136" s="150"/>
      <c r="S136" s="150"/>
      <c r="T136" s="150"/>
      <c r="W136" s="150"/>
      <c r="X136" s="150"/>
      <c r="Y136" s="150"/>
    </row>
    <row r="137" spans="13:25" x14ac:dyDescent="0.25">
      <c r="M137" s="150"/>
      <c r="N137" s="150"/>
      <c r="O137" s="150"/>
      <c r="R137" s="150"/>
      <c r="S137" s="150"/>
      <c r="T137" s="150"/>
      <c r="W137" s="150"/>
      <c r="X137" s="150"/>
      <c r="Y137" s="150"/>
    </row>
    <row r="138" spans="13:25" x14ac:dyDescent="0.25">
      <c r="M138" s="150"/>
      <c r="N138" s="150"/>
      <c r="O138" s="150"/>
      <c r="R138" s="150"/>
      <c r="S138" s="150"/>
      <c r="T138" s="150"/>
      <c r="W138" s="150"/>
      <c r="X138" s="150"/>
      <c r="Y138" s="150"/>
    </row>
    <row r="139" spans="13:25" x14ac:dyDescent="0.25">
      <c r="M139" s="150"/>
      <c r="N139" s="150"/>
      <c r="O139" s="150"/>
      <c r="R139" s="150"/>
      <c r="S139" s="150"/>
      <c r="T139" s="150"/>
      <c r="W139" s="150"/>
      <c r="X139" s="150"/>
      <c r="Y139" s="150"/>
    </row>
    <row r="140" spans="13:25" x14ac:dyDescent="0.25">
      <c r="M140" s="150"/>
      <c r="N140" s="150"/>
      <c r="O140" s="150"/>
      <c r="R140" s="150"/>
      <c r="S140" s="150"/>
      <c r="T140" s="150"/>
      <c r="W140" s="150"/>
      <c r="X140" s="150"/>
      <c r="Y140" s="150"/>
    </row>
    <row r="141" spans="13:25" x14ac:dyDescent="0.25">
      <c r="M141" s="150"/>
      <c r="N141" s="150"/>
      <c r="O141" s="150"/>
      <c r="R141" s="150"/>
      <c r="S141" s="150"/>
      <c r="T141" s="150"/>
      <c r="W141" s="150"/>
      <c r="X141" s="150"/>
      <c r="Y141" s="150"/>
    </row>
    <row r="142" spans="13:25" x14ac:dyDescent="0.25">
      <c r="M142" s="150"/>
      <c r="N142" s="150"/>
      <c r="O142" s="150"/>
      <c r="R142" s="150"/>
      <c r="S142" s="150"/>
      <c r="T142" s="150"/>
      <c r="W142" s="150"/>
      <c r="X142" s="150"/>
      <c r="Y142" s="150"/>
    </row>
    <row r="143" spans="13:25" x14ac:dyDescent="0.25">
      <c r="M143" s="150"/>
      <c r="N143" s="150"/>
      <c r="O143" s="150"/>
      <c r="R143" s="150"/>
      <c r="S143" s="150"/>
      <c r="T143" s="150"/>
    </row>
    <row r="144" spans="13:25" x14ac:dyDescent="0.25">
      <c r="M144" s="150"/>
      <c r="N144" s="150"/>
      <c r="O144" s="150"/>
      <c r="R144" s="150"/>
      <c r="S144" s="150"/>
      <c r="T144" s="150"/>
    </row>
    <row r="145" spans="13:20" x14ac:dyDescent="0.25">
      <c r="M145" s="150"/>
      <c r="N145" s="150"/>
      <c r="O145" s="150"/>
      <c r="R145" s="150"/>
      <c r="S145" s="150"/>
      <c r="T145" s="150"/>
    </row>
    <row r="146" spans="13:20" x14ac:dyDescent="0.25">
      <c r="M146" s="150"/>
      <c r="N146" s="150"/>
      <c r="O146" s="150"/>
      <c r="R146" s="150"/>
      <c r="S146" s="150"/>
      <c r="T146" s="150"/>
    </row>
    <row r="147" spans="13:20" x14ac:dyDescent="0.25">
      <c r="M147" s="150"/>
      <c r="N147" s="150"/>
      <c r="O147" s="150"/>
      <c r="R147" s="150"/>
      <c r="S147" s="150"/>
      <c r="T147" s="150"/>
    </row>
    <row r="148" spans="13:20" x14ac:dyDescent="0.25">
      <c r="M148" s="150"/>
      <c r="N148" s="150"/>
      <c r="O148" s="150"/>
      <c r="R148" s="150"/>
      <c r="S148" s="150"/>
      <c r="T148" s="150"/>
    </row>
    <row r="149" spans="13:20" x14ac:dyDescent="0.25">
      <c r="M149" s="150"/>
      <c r="N149" s="150"/>
      <c r="O149" s="150"/>
      <c r="R149" s="150"/>
      <c r="S149" s="150"/>
      <c r="T149" s="150"/>
    </row>
    <row r="150" spans="13:20" x14ac:dyDescent="0.25">
      <c r="M150" s="150"/>
      <c r="N150" s="150"/>
      <c r="O150" s="150"/>
      <c r="R150" s="150"/>
      <c r="S150" s="150"/>
      <c r="T150" s="150"/>
    </row>
    <row r="151" spans="13:20" x14ac:dyDescent="0.25">
      <c r="M151" s="150"/>
      <c r="N151" s="150"/>
      <c r="O151" s="150"/>
    </row>
    <row r="152" spans="13:20" x14ac:dyDescent="0.25">
      <c r="M152" s="150"/>
      <c r="N152" s="150"/>
      <c r="O152" s="150"/>
    </row>
    <row r="153" spans="13:20" x14ac:dyDescent="0.25">
      <c r="M153" s="150"/>
      <c r="N153" s="150"/>
      <c r="O153" s="150"/>
    </row>
    <row r="154" spans="13:20" x14ac:dyDescent="0.25">
      <c r="M154" s="150"/>
      <c r="N154" s="150"/>
      <c r="O154" s="150"/>
    </row>
    <row r="155" spans="13:20" x14ac:dyDescent="0.25">
      <c r="M155" s="150"/>
      <c r="N155" s="150"/>
      <c r="O155" s="150"/>
    </row>
    <row r="156" spans="13:20" x14ac:dyDescent="0.25">
      <c r="M156" s="150"/>
      <c r="N156" s="150"/>
      <c r="O156" s="150"/>
    </row>
    <row r="157" spans="13:20" x14ac:dyDescent="0.25">
      <c r="M157" s="150"/>
      <c r="N157" s="150"/>
      <c r="O157" s="150"/>
    </row>
    <row r="158" spans="13:20" x14ac:dyDescent="0.25">
      <c r="M158" s="150"/>
      <c r="N158" s="150"/>
      <c r="O158" s="150"/>
    </row>
    <row r="159" spans="13:20" x14ac:dyDescent="0.25">
      <c r="M159" s="150"/>
      <c r="N159" s="150"/>
      <c r="O159" s="150"/>
    </row>
    <row r="160" spans="13:20" x14ac:dyDescent="0.25">
      <c r="M160" s="150"/>
      <c r="N160" s="150"/>
      <c r="O160" s="150"/>
    </row>
    <row r="161" spans="13:15" x14ac:dyDescent="0.25">
      <c r="M161" s="150"/>
      <c r="N161" s="150"/>
      <c r="O161" s="150"/>
    </row>
    <row r="162" spans="13:15" x14ac:dyDescent="0.25">
      <c r="M162" s="150"/>
      <c r="N162" s="150"/>
      <c r="O162" s="150"/>
    </row>
    <row r="163" spans="13:15" x14ac:dyDescent="0.25">
      <c r="M163" s="150"/>
      <c r="N163" s="150"/>
      <c r="O163" s="150"/>
    </row>
    <row r="164" spans="13:15" x14ac:dyDescent="0.25">
      <c r="M164" s="150"/>
      <c r="N164" s="150"/>
      <c r="O164" s="150"/>
    </row>
    <row r="165" spans="13:15" x14ac:dyDescent="0.25">
      <c r="M165" s="150"/>
      <c r="N165" s="150"/>
      <c r="O165" s="150"/>
    </row>
    <row r="166" spans="13:15" x14ac:dyDescent="0.25">
      <c r="M166" s="150"/>
      <c r="N166" s="150"/>
      <c r="O166" s="150"/>
    </row>
    <row r="167" spans="13:15" x14ac:dyDescent="0.25">
      <c r="M167" s="150"/>
      <c r="N167" s="150"/>
      <c r="O167" s="150"/>
    </row>
    <row r="168" spans="13:15" x14ac:dyDescent="0.25">
      <c r="M168" s="150"/>
      <c r="N168" s="150"/>
      <c r="O168" s="150"/>
    </row>
    <row r="169" spans="13:15" x14ac:dyDescent="0.25">
      <c r="M169" s="150"/>
      <c r="N169" s="150"/>
      <c r="O169" s="150"/>
    </row>
    <row r="170" spans="13:15" x14ac:dyDescent="0.25">
      <c r="M170" s="150"/>
      <c r="N170" s="150"/>
      <c r="O170" s="150"/>
    </row>
    <row r="171" spans="13:15" x14ac:dyDescent="0.25">
      <c r="M171" s="150"/>
      <c r="N171" s="150"/>
      <c r="O171" s="150"/>
    </row>
    <row r="172" spans="13:15" x14ac:dyDescent="0.25">
      <c r="M172" s="150"/>
      <c r="N172" s="150"/>
      <c r="O172" s="150"/>
    </row>
    <row r="173" spans="13:15" x14ac:dyDescent="0.25">
      <c r="M173" s="150"/>
      <c r="N173" s="150"/>
      <c r="O173" s="150"/>
    </row>
    <row r="174" spans="13:15" x14ac:dyDescent="0.25">
      <c r="M174" s="150"/>
      <c r="N174" s="150"/>
      <c r="O174" s="150"/>
    </row>
    <row r="175" spans="13:15" x14ac:dyDescent="0.25">
      <c r="M175" s="150"/>
      <c r="N175" s="150"/>
      <c r="O175" s="150"/>
    </row>
    <row r="176" spans="13:15" x14ac:dyDescent="0.25">
      <c r="M176" s="150"/>
      <c r="N176" s="150"/>
      <c r="O176" s="150"/>
    </row>
    <row r="177" spans="13:15" x14ac:dyDescent="0.25">
      <c r="M177" s="150"/>
      <c r="N177" s="150"/>
      <c r="O177" s="150"/>
    </row>
  </sheetData>
  <phoneticPr fontId="24"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4184-CF9B-4997-9312-76EE5ADB2E18}">
  <sheetPr>
    <tabColor theme="8"/>
  </sheetPr>
  <dimension ref="K1:O10"/>
  <sheetViews>
    <sheetView showGridLines="0" workbookViewId="0"/>
  </sheetViews>
  <sheetFormatPr defaultColWidth="8.69921875" defaultRowHeight="13.8" x14ac:dyDescent="0.25"/>
  <cols>
    <col min="1" max="10" width="8.69921875" style="55"/>
    <col min="11" max="11" width="8.69921875" style="51"/>
    <col min="12" max="13" width="8.69921875" style="55"/>
    <col min="14" max="14" width="22.296875" style="55" bestFit="1" customWidth="1"/>
    <col min="15" max="15" width="23.796875" style="55" bestFit="1" customWidth="1"/>
    <col min="16" max="16384" width="8.69921875" style="55"/>
  </cols>
  <sheetData>
    <row r="1" spans="13:15" x14ac:dyDescent="0.25">
      <c r="M1" s="55" t="s">
        <v>23</v>
      </c>
    </row>
    <row r="2" spans="13:15" x14ac:dyDescent="0.25">
      <c r="N2" s="89" t="s">
        <v>92</v>
      </c>
      <c r="O2" s="89" t="s">
        <v>93</v>
      </c>
    </row>
    <row r="3" spans="13:15" x14ac:dyDescent="0.25">
      <c r="M3" s="55">
        <v>2019</v>
      </c>
      <c r="N3" s="123">
        <v>0</v>
      </c>
      <c r="O3" s="123">
        <v>0</v>
      </c>
    </row>
    <row r="4" spans="13:15" x14ac:dyDescent="0.25">
      <c r="M4" s="55">
        <v>20</v>
      </c>
      <c r="N4" s="123">
        <v>-4.3</v>
      </c>
      <c r="O4" s="123">
        <v>-3.7</v>
      </c>
    </row>
    <row r="5" spans="13:15" x14ac:dyDescent="0.25">
      <c r="M5" s="55">
        <v>21</v>
      </c>
      <c r="N5" s="123">
        <v>-2.2000000000000002</v>
      </c>
      <c r="O5" s="123">
        <v>-1.6</v>
      </c>
    </row>
    <row r="6" spans="13:15" x14ac:dyDescent="0.25">
      <c r="M6" s="55">
        <v>22</v>
      </c>
      <c r="N6" s="123">
        <v>-0.4</v>
      </c>
      <c r="O6" s="123">
        <v>-2.2000000000000002</v>
      </c>
    </row>
    <row r="7" spans="13:15" x14ac:dyDescent="0.25">
      <c r="M7" s="55">
        <v>23</v>
      </c>
      <c r="N7" s="123">
        <v>-0.1</v>
      </c>
      <c r="O7" s="123">
        <v>-1.3</v>
      </c>
    </row>
    <row r="8" spans="13:15" x14ac:dyDescent="0.25">
      <c r="M8" s="55">
        <v>24</v>
      </c>
      <c r="N8" s="123">
        <v>0</v>
      </c>
      <c r="O8" s="123">
        <v>-1.1000000000000001</v>
      </c>
    </row>
    <row r="9" spans="13:15" x14ac:dyDescent="0.25">
      <c r="M9" s="55">
        <v>25</v>
      </c>
      <c r="N9" s="123">
        <v>-0.1</v>
      </c>
      <c r="O9" s="123">
        <v>-1.3</v>
      </c>
    </row>
    <row r="10" spans="13:15" x14ac:dyDescent="0.25">
      <c r="M10" s="55">
        <v>26</v>
      </c>
      <c r="N10" s="123">
        <v>0</v>
      </c>
      <c r="O10" s="123">
        <v>-1.4</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8DDC-2645-4CB2-B5E1-0FC33A6CE939}">
  <sheetPr>
    <tabColor theme="8"/>
  </sheetPr>
  <dimension ref="K1:AO40"/>
  <sheetViews>
    <sheetView showGridLines="0" workbookViewId="0"/>
  </sheetViews>
  <sheetFormatPr defaultColWidth="8.69921875" defaultRowHeight="13.8" x14ac:dyDescent="0.25"/>
  <cols>
    <col min="1" max="10" width="8.69921875" style="55"/>
    <col min="11" max="11" width="8.69921875" style="51"/>
    <col min="12" max="12" width="9.19921875" style="55" customWidth="1"/>
    <col min="13" max="13" width="8.69921875" style="55"/>
    <col min="14" max="14" width="19.296875" style="55" bestFit="1" customWidth="1"/>
    <col min="15" max="15" width="19.19921875" style="55" bestFit="1" customWidth="1"/>
    <col min="16" max="16" width="20.5" style="55" bestFit="1" customWidth="1"/>
    <col min="17" max="17" width="19.5" style="55" bestFit="1" customWidth="1"/>
    <col min="18" max="16384" width="8.69921875" style="55"/>
  </cols>
  <sheetData>
    <row r="1" spans="13:41" x14ac:dyDescent="0.25">
      <c r="M1" s="55" t="s">
        <v>23</v>
      </c>
    </row>
    <row r="2" spans="13:41" x14ac:dyDescent="0.25">
      <c r="M2" s="89"/>
      <c r="N2" s="89" t="s">
        <v>95</v>
      </c>
      <c r="O2" s="89" t="s">
        <v>96</v>
      </c>
      <c r="P2" s="89" t="s">
        <v>97</v>
      </c>
      <c r="Q2" s="89" t="s">
        <v>98</v>
      </c>
    </row>
    <row r="3" spans="13:41" x14ac:dyDescent="0.25">
      <c r="M3" s="89" t="s">
        <v>71</v>
      </c>
      <c r="N3" s="123">
        <v>3.9</v>
      </c>
      <c r="O3" s="123">
        <v>-8.5</v>
      </c>
      <c r="P3" s="123">
        <v>63.7</v>
      </c>
      <c r="Q3" s="123">
        <v>54</v>
      </c>
    </row>
    <row r="4" spans="13:41" x14ac:dyDescent="0.25">
      <c r="M4" s="89" t="s">
        <v>73</v>
      </c>
      <c r="N4" s="123">
        <v>4.4000000000000004</v>
      </c>
      <c r="O4" s="123">
        <v>0</v>
      </c>
      <c r="P4" s="123">
        <v>5.2</v>
      </c>
      <c r="Q4" s="123">
        <v>10.6</v>
      </c>
      <c r="AB4" s="115"/>
      <c r="AC4" s="115"/>
      <c r="AD4" s="115"/>
      <c r="AE4" s="115"/>
      <c r="AF4" s="115"/>
      <c r="AG4" s="115"/>
      <c r="AH4" s="115"/>
      <c r="AI4" s="115"/>
      <c r="AJ4" s="115"/>
      <c r="AK4" s="115"/>
      <c r="AL4" s="115"/>
      <c r="AM4" s="115"/>
      <c r="AN4" s="115"/>
      <c r="AO4" s="115"/>
    </row>
    <row r="5" spans="13:41" x14ac:dyDescent="0.25">
      <c r="M5" s="89" t="s">
        <v>61</v>
      </c>
      <c r="N5" s="123">
        <v>-1.9</v>
      </c>
      <c r="O5" s="123">
        <v>13.4</v>
      </c>
      <c r="P5" s="123">
        <v>2.4</v>
      </c>
      <c r="Q5" s="123">
        <v>10.4</v>
      </c>
      <c r="AB5" s="115"/>
      <c r="AC5" s="115"/>
      <c r="AD5" s="115"/>
      <c r="AE5" s="115"/>
      <c r="AF5" s="115"/>
      <c r="AG5" s="115"/>
      <c r="AH5" s="115"/>
      <c r="AI5" s="115"/>
      <c r="AJ5" s="115"/>
      <c r="AK5" s="115"/>
      <c r="AL5" s="115"/>
      <c r="AM5" s="115"/>
      <c r="AN5" s="115"/>
      <c r="AO5" s="115"/>
    </row>
    <row r="6" spans="13:41" x14ac:dyDescent="0.25">
      <c r="M6" s="89" t="s">
        <v>58</v>
      </c>
      <c r="N6" s="123">
        <v>7.9</v>
      </c>
      <c r="O6" s="123">
        <v>0.5</v>
      </c>
      <c r="P6" s="123">
        <v>-1</v>
      </c>
      <c r="Q6" s="123">
        <v>8.5</v>
      </c>
      <c r="AB6" s="115"/>
      <c r="AC6" s="115"/>
      <c r="AD6" s="115"/>
      <c r="AE6" s="115"/>
      <c r="AF6" s="115"/>
      <c r="AG6" s="115"/>
      <c r="AH6" s="115"/>
      <c r="AI6" s="115"/>
      <c r="AJ6" s="115"/>
      <c r="AK6" s="115"/>
      <c r="AL6" s="115"/>
      <c r="AM6" s="115"/>
      <c r="AN6" s="115"/>
      <c r="AO6" s="115"/>
    </row>
    <row r="7" spans="13:41" x14ac:dyDescent="0.25">
      <c r="M7" s="89" t="s">
        <v>60</v>
      </c>
      <c r="N7" s="123">
        <v>3.3</v>
      </c>
      <c r="O7" s="123">
        <v>-0.5</v>
      </c>
      <c r="P7" s="123">
        <v>4.3</v>
      </c>
      <c r="Q7" s="123">
        <v>8.4</v>
      </c>
      <c r="AB7" s="115"/>
      <c r="AC7" s="115"/>
      <c r="AD7" s="115"/>
      <c r="AE7" s="115"/>
      <c r="AF7" s="115"/>
      <c r="AG7" s="115"/>
      <c r="AH7" s="115"/>
      <c r="AI7" s="115"/>
      <c r="AJ7" s="115"/>
      <c r="AK7" s="115"/>
      <c r="AL7" s="115"/>
      <c r="AM7" s="115"/>
      <c r="AN7" s="115"/>
      <c r="AO7" s="115"/>
    </row>
    <row r="8" spans="13:41" x14ac:dyDescent="0.25">
      <c r="M8" s="89" t="s">
        <v>99</v>
      </c>
      <c r="N8" s="123">
        <v>0.2</v>
      </c>
      <c r="O8" s="123">
        <v>-0.5</v>
      </c>
      <c r="P8" s="123">
        <v>5.2</v>
      </c>
      <c r="Q8" s="123">
        <v>5.3</v>
      </c>
      <c r="AB8" s="115"/>
      <c r="AC8" s="115"/>
      <c r="AD8" s="115"/>
      <c r="AE8" s="115"/>
      <c r="AF8" s="115"/>
      <c r="AG8" s="115"/>
      <c r="AH8" s="115"/>
      <c r="AI8" s="115"/>
      <c r="AJ8" s="115"/>
      <c r="AK8" s="115"/>
      <c r="AL8" s="115"/>
      <c r="AM8" s="115"/>
      <c r="AN8" s="115"/>
      <c r="AO8" s="115"/>
    </row>
    <row r="9" spans="13:41" x14ac:dyDescent="0.25">
      <c r="M9" s="89" t="s">
        <v>72</v>
      </c>
      <c r="N9" s="123">
        <v>2.6</v>
      </c>
      <c r="O9" s="123">
        <v>-0.9</v>
      </c>
      <c r="P9" s="123">
        <v>2.5</v>
      </c>
      <c r="Q9" s="123">
        <v>4.7</v>
      </c>
      <c r="AB9" s="115"/>
      <c r="AC9" s="115"/>
      <c r="AD9" s="115"/>
      <c r="AE9" s="115"/>
      <c r="AF9" s="115"/>
      <c r="AG9" s="115"/>
      <c r="AH9" s="115"/>
      <c r="AI9" s="115"/>
      <c r="AJ9" s="115"/>
      <c r="AK9" s="115"/>
      <c r="AL9" s="115"/>
      <c r="AM9" s="115"/>
      <c r="AN9" s="115"/>
      <c r="AO9" s="115"/>
    </row>
    <row r="10" spans="13:41" x14ac:dyDescent="0.25">
      <c r="M10" s="89" t="s">
        <v>56</v>
      </c>
      <c r="N10" s="123">
        <v>-1.5</v>
      </c>
      <c r="O10" s="123">
        <v>1</v>
      </c>
      <c r="P10" s="123">
        <v>5.8</v>
      </c>
      <c r="Q10" s="123">
        <v>4.0999999999999996</v>
      </c>
      <c r="AB10" s="115"/>
      <c r="AC10" s="115"/>
      <c r="AD10" s="115"/>
      <c r="AE10" s="115"/>
      <c r="AF10" s="115"/>
      <c r="AG10" s="115"/>
      <c r="AH10" s="115"/>
      <c r="AI10" s="115"/>
      <c r="AJ10" s="115"/>
      <c r="AK10" s="115"/>
      <c r="AL10" s="115"/>
      <c r="AM10" s="115"/>
      <c r="AN10" s="115"/>
      <c r="AO10" s="115"/>
    </row>
    <row r="11" spans="13:41" x14ac:dyDescent="0.25">
      <c r="M11" s="89" t="s">
        <v>100</v>
      </c>
      <c r="N11" s="123">
        <v>0.5</v>
      </c>
      <c r="O11" s="123">
        <v>0.3</v>
      </c>
      <c r="P11" s="123">
        <v>3.2</v>
      </c>
      <c r="Q11" s="123">
        <v>3.6</v>
      </c>
      <c r="AB11" s="115"/>
      <c r="AC11" s="115"/>
      <c r="AD11" s="115"/>
      <c r="AE11" s="115"/>
      <c r="AF11" s="115"/>
      <c r="AG11" s="115"/>
      <c r="AH11" s="115"/>
      <c r="AI11" s="115"/>
      <c r="AJ11" s="115"/>
      <c r="AK11" s="115"/>
      <c r="AL11" s="115"/>
      <c r="AM11" s="115"/>
      <c r="AN11" s="115"/>
      <c r="AO11" s="115"/>
    </row>
    <row r="12" spans="13:41" x14ac:dyDescent="0.25">
      <c r="M12" s="89" t="s">
        <v>51</v>
      </c>
      <c r="N12" s="123">
        <v>2.1</v>
      </c>
      <c r="O12" s="123">
        <v>0</v>
      </c>
      <c r="P12" s="123">
        <v>1.5</v>
      </c>
      <c r="Q12" s="123">
        <v>3.3</v>
      </c>
      <c r="AB12" s="115"/>
      <c r="AC12" s="115"/>
      <c r="AD12" s="115"/>
      <c r="AE12" s="115"/>
      <c r="AF12" s="115"/>
      <c r="AG12" s="115"/>
      <c r="AH12" s="115"/>
      <c r="AI12" s="115"/>
      <c r="AJ12" s="115"/>
      <c r="AK12" s="115"/>
      <c r="AL12" s="115"/>
      <c r="AM12" s="115"/>
      <c r="AN12" s="115"/>
      <c r="AO12" s="115"/>
    </row>
    <row r="13" spans="13:41" x14ac:dyDescent="0.25">
      <c r="M13" s="89" t="s">
        <v>66</v>
      </c>
      <c r="N13" s="123">
        <v>2.1</v>
      </c>
      <c r="O13" s="123">
        <v>-0.2</v>
      </c>
      <c r="P13" s="123">
        <v>1.4</v>
      </c>
      <c r="Q13" s="123">
        <v>2.2000000000000002</v>
      </c>
      <c r="AB13" s="115"/>
      <c r="AC13" s="115"/>
      <c r="AD13" s="115"/>
      <c r="AE13" s="115"/>
      <c r="AF13" s="115"/>
      <c r="AG13" s="115"/>
      <c r="AH13" s="115"/>
      <c r="AI13" s="115"/>
      <c r="AJ13" s="115"/>
      <c r="AK13" s="115"/>
      <c r="AL13" s="115"/>
      <c r="AM13" s="115"/>
      <c r="AN13" s="115"/>
      <c r="AO13" s="115"/>
    </row>
    <row r="14" spans="13:41" x14ac:dyDescent="0.25">
      <c r="M14" s="89" t="s">
        <v>50</v>
      </c>
      <c r="N14" s="123">
        <v>1.8</v>
      </c>
      <c r="O14" s="123">
        <v>-0.6</v>
      </c>
      <c r="P14" s="123">
        <v>1.1000000000000001</v>
      </c>
      <c r="Q14" s="123">
        <v>1.6</v>
      </c>
      <c r="AB14" s="115"/>
      <c r="AC14" s="115"/>
      <c r="AD14" s="115"/>
      <c r="AE14" s="115"/>
      <c r="AF14" s="115"/>
      <c r="AG14" s="115"/>
      <c r="AH14" s="115"/>
      <c r="AI14" s="115"/>
      <c r="AJ14" s="115"/>
      <c r="AK14" s="115"/>
      <c r="AL14" s="115"/>
      <c r="AM14" s="115"/>
      <c r="AN14" s="115"/>
      <c r="AO14" s="115"/>
    </row>
    <row r="15" spans="13:41" x14ac:dyDescent="0.25">
      <c r="M15" s="89" t="s">
        <v>68</v>
      </c>
      <c r="N15" s="123">
        <v>-4.5</v>
      </c>
      <c r="O15" s="123">
        <v>4.5</v>
      </c>
      <c r="P15" s="123">
        <v>1.3</v>
      </c>
      <c r="Q15" s="123">
        <v>1</v>
      </c>
      <c r="AB15" s="115"/>
      <c r="AC15" s="115"/>
      <c r="AD15" s="115"/>
      <c r="AE15" s="115"/>
      <c r="AF15" s="115"/>
      <c r="AG15" s="115"/>
      <c r="AH15" s="115"/>
      <c r="AI15" s="115"/>
      <c r="AJ15" s="115"/>
      <c r="AK15" s="115"/>
      <c r="AL15" s="115"/>
      <c r="AM15" s="115"/>
      <c r="AN15" s="115"/>
      <c r="AO15" s="115"/>
    </row>
    <row r="16" spans="13:41" x14ac:dyDescent="0.25">
      <c r="M16" s="89" t="s">
        <v>54</v>
      </c>
      <c r="N16" s="123">
        <v>4.4000000000000004</v>
      </c>
      <c r="O16" s="123">
        <v>0.4</v>
      </c>
      <c r="P16" s="123">
        <v>-4.0999999999999996</v>
      </c>
      <c r="Q16" s="123">
        <v>0</v>
      </c>
      <c r="AB16" s="115"/>
      <c r="AC16" s="115"/>
      <c r="AD16" s="115"/>
      <c r="AE16" s="115"/>
      <c r="AF16" s="115"/>
      <c r="AG16" s="115"/>
      <c r="AH16" s="115"/>
      <c r="AI16" s="115"/>
      <c r="AJ16" s="115"/>
      <c r="AK16" s="115"/>
      <c r="AL16" s="115"/>
      <c r="AM16" s="115"/>
      <c r="AN16" s="115"/>
      <c r="AO16" s="115"/>
    </row>
    <row r="17" spans="13:41" x14ac:dyDescent="0.25">
      <c r="M17" s="89" t="s">
        <v>64</v>
      </c>
      <c r="N17" s="123">
        <v>-0.7</v>
      </c>
      <c r="O17" s="123">
        <v>-0.7</v>
      </c>
      <c r="P17" s="123">
        <v>0.2</v>
      </c>
      <c r="Q17" s="123">
        <v>-1.1000000000000001</v>
      </c>
      <c r="AB17" s="115"/>
      <c r="AC17" s="115"/>
      <c r="AD17" s="115"/>
      <c r="AE17" s="115"/>
      <c r="AF17" s="115"/>
      <c r="AG17" s="115"/>
      <c r="AH17" s="115"/>
      <c r="AI17" s="115"/>
      <c r="AJ17" s="115"/>
      <c r="AK17" s="115"/>
      <c r="AL17" s="115"/>
      <c r="AM17" s="115"/>
      <c r="AN17" s="115"/>
      <c r="AO17" s="115"/>
    </row>
    <row r="18" spans="13:41" x14ac:dyDescent="0.25">
      <c r="M18" s="89" t="s">
        <v>67</v>
      </c>
      <c r="N18" s="123">
        <v>-2.2000000000000002</v>
      </c>
      <c r="O18" s="123">
        <v>0.1</v>
      </c>
      <c r="P18" s="123">
        <v>1.7</v>
      </c>
      <c r="Q18" s="123">
        <v>-1.5</v>
      </c>
      <c r="AB18" s="115"/>
      <c r="AC18" s="115"/>
      <c r="AD18" s="115"/>
      <c r="AE18" s="115"/>
      <c r="AF18" s="115"/>
      <c r="AG18" s="115"/>
      <c r="AH18" s="115"/>
      <c r="AI18" s="115"/>
      <c r="AJ18" s="115"/>
      <c r="AK18" s="115"/>
      <c r="AL18" s="115"/>
      <c r="AM18" s="115"/>
      <c r="AN18" s="115"/>
      <c r="AO18" s="115"/>
    </row>
    <row r="19" spans="13:41" x14ac:dyDescent="0.25">
      <c r="M19" s="133" t="s">
        <v>52</v>
      </c>
      <c r="N19" s="123">
        <v>-0.9</v>
      </c>
      <c r="O19" s="123">
        <v>0</v>
      </c>
      <c r="P19" s="123">
        <v>-0.5</v>
      </c>
      <c r="Q19" s="123">
        <v>-1.7</v>
      </c>
      <c r="AB19" s="115"/>
      <c r="AC19" s="115"/>
      <c r="AD19" s="115"/>
      <c r="AE19" s="115"/>
      <c r="AF19" s="115"/>
      <c r="AG19" s="115"/>
      <c r="AH19" s="115"/>
      <c r="AI19" s="115"/>
      <c r="AJ19" s="115"/>
      <c r="AK19" s="115"/>
      <c r="AL19" s="115"/>
      <c r="AM19" s="115"/>
      <c r="AN19" s="115"/>
      <c r="AO19" s="115"/>
    </row>
    <row r="20" spans="13:41" x14ac:dyDescent="0.25">
      <c r="M20" s="89" t="s">
        <v>59</v>
      </c>
      <c r="N20" s="123">
        <v>-1.5</v>
      </c>
      <c r="O20" s="123">
        <v>0</v>
      </c>
      <c r="P20" s="123">
        <v>-0.8</v>
      </c>
      <c r="Q20" s="123">
        <v>-2.7</v>
      </c>
      <c r="AB20" s="115"/>
      <c r="AC20" s="115"/>
      <c r="AD20" s="115"/>
      <c r="AE20" s="115"/>
      <c r="AF20" s="115"/>
      <c r="AG20" s="115"/>
      <c r="AH20" s="115"/>
      <c r="AI20" s="115"/>
      <c r="AJ20" s="115"/>
      <c r="AK20" s="115"/>
      <c r="AL20" s="115"/>
      <c r="AM20" s="115"/>
      <c r="AN20" s="115"/>
      <c r="AO20" s="115"/>
    </row>
    <row r="21" spans="13:41" x14ac:dyDescent="0.25">
      <c r="M21" s="89" t="s">
        <v>48</v>
      </c>
      <c r="N21" s="123">
        <v>-1.3</v>
      </c>
      <c r="O21" s="123">
        <v>0.1</v>
      </c>
      <c r="P21" s="123">
        <v>-1.1000000000000001</v>
      </c>
      <c r="Q21" s="123">
        <v>-2.7</v>
      </c>
      <c r="AB21" s="115"/>
      <c r="AC21" s="115"/>
      <c r="AD21" s="115"/>
      <c r="AE21" s="115"/>
      <c r="AF21" s="115"/>
      <c r="AG21" s="115"/>
      <c r="AH21" s="115"/>
      <c r="AI21" s="115"/>
      <c r="AJ21" s="115"/>
      <c r="AK21" s="115"/>
      <c r="AL21" s="115"/>
      <c r="AM21" s="115"/>
      <c r="AN21" s="115"/>
      <c r="AO21" s="115"/>
    </row>
    <row r="22" spans="13:41" x14ac:dyDescent="0.25">
      <c r="M22" s="89" t="s">
        <v>49</v>
      </c>
      <c r="N22" s="123">
        <v>-1.7</v>
      </c>
      <c r="O22" s="123">
        <v>0.1</v>
      </c>
      <c r="P22" s="123">
        <v>-0.8</v>
      </c>
      <c r="Q22" s="123">
        <v>-2.8</v>
      </c>
      <c r="AB22" s="115"/>
      <c r="AC22" s="115"/>
      <c r="AD22" s="115"/>
      <c r="AE22" s="115"/>
      <c r="AF22" s="115"/>
      <c r="AG22" s="115"/>
      <c r="AH22" s="115"/>
      <c r="AI22" s="115"/>
      <c r="AJ22" s="115"/>
      <c r="AK22" s="115"/>
      <c r="AL22" s="115"/>
      <c r="AM22" s="115"/>
      <c r="AN22" s="115"/>
      <c r="AO22" s="115"/>
    </row>
    <row r="23" spans="13:41" x14ac:dyDescent="0.25">
      <c r="M23" s="89" t="s">
        <v>63</v>
      </c>
      <c r="N23" s="123">
        <v>-1.7</v>
      </c>
      <c r="O23" s="123">
        <v>0</v>
      </c>
      <c r="P23" s="123">
        <v>-0.8</v>
      </c>
      <c r="Q23" s="123">
        <v>-2.8</v>
      </c>
      <c r="AB23" s="115"/>
      <c r="AC23" s="115"/>
      <c r="AD23" s="115"/>
      <c r="AE23" s="115"/>
      <c r="AF23" s="115"/>
      <c r="AG23" s="115"/>
      <c r="AH23" s="115"/>
      <c r="AI23" s="115"/>
      <c r="AJ23" s="115"/>
      <c r="AK23" s="115"/>
      <c r="AL23" s="115"/>
      <c r="AM23" s="115"/>
      <c r="AN23" s="115"/>
      <c r="AO23" s="115"/>
    </row>
    <row r="24" spans="13:41" x14ac:dyDescent="0.25">
      <c r="M24" s="89" t="s">
        <v>53</v>
      </c>
      <c r="N24" s="123">
        <v>-2</v>
      </c>
      <c r="O24" s="123">
        <v>0</v>
      </c>
      <c r="P24" s="123">
        <v>-1.1000000000000001</v>
      </c>
      <c r="Q24" s="123">
        <v>-3.5</v>
      </c>
      <c r="AB24" s="115"/>
      <c r="AC24" s="115"/>
      <c r="AD24" s="115"/>
      <c r="AE24" s="115"/>
      <c r="AF24" s="115"/>
      <c r="AG24" s="115"/>
      <c r="AH24" s="115"/>
      <c r="AI24" s="115"/>
      <c r="AJ24" s="115"/>
      <c r="AK24" s="115"/>
      <c r="AL24" s="115"/>
      <c r="AM24" s="115"/>
      <c r="AN24" s="115"/>
      <c r="AO24" s="115"/>
    </row>
    <row r="25" spans="13:41" x14ac:dyDescent="0.25">
      <c r="M25" s="89" t="s">
        <v>46</v>
      </c>
      <c r="N25" s="123">
        <v>-1.7</v>
      </c>
      <c r="O25" s="123">
        <v>0.2</v>
      </c>
      <c r="P25" s="123">
        <v>-2.5</v>
      </c>
      <c r="Q25" s="123">
        <v>-5</v>
      </c>
      <c r="AB25" s="115"/>
      <c r="AC25" s="115"/>
      <c r="AD25" s="115"/>
      <c r="AE25" s="115"/>
      <c r="AF25" s="115"/>
      <c r="AG25" s="115"/>
      <c r="AH25" s="115"/>
      <c r="AI25" s="115"/>
      <c r="AJ25" s="115"/>
      <c r="AK25" s="115"/>
      <c r="AL25" s="115"/>
      <c r="AM25" s="115"/>
      <c r="AN25" s="115"/>
      <c r="AO25" s="115"/>
    </row>
    <row r="26" spans="13:41" x14ac:dyDescent="0.25">
      <c r="M26" s="89" t="s">
        <v>101</v>
      </c>
      <c r="N26" s="123">
        <v>-2.8</v>
      </c>
      <c r="O26" s="123">
        <v>0.3</v>
      </c>
      <c r="P26" s="123">
        <v>-2.2999999999999998</v>
      </c>
      <c r="Q26" s="123">
        <v>-5.5</v>
      </c>
      <c r="AB26" s="115"/>
      <c r="AC26" s="115"/>
      <c r="AD26" s="115"/>
      <c r="AE26" s="115"/>
      <c r="AF26" s="115"/>
      <c r="AG26" s="115"/>
      <c r="AH26" s="115"/>
      <c r="AI26" s="115"/>
      <c r="AJ26" s="115"/>
      <c r="AK26" s="115"/>
      <c r="AL26" s="115"/>
      <c r="AM26" s="115"/>
      <c r="AN26" s="115"/>
      <c r="AO26" s="115"/>
    </row>
    <row r="27" spans="13:41" x14ac:dyDescent="0.25">
      <c r="M27" s="89" t="s">
        <v>70</v>
      </c>
      <c r="N27" s="123">
        <v>-6.6</v>
      </c>
      <c r="O27" s="123">
        <v>2.7</v>
      </c>
      <c r="P27" s="123">
        <v>-2.6</v>
      </c>
      <c r="Q27" s="123">
        <v>-7.1</v>
      </c>
      <c r="AB27" s="115"/>
      <c r="AC27" s="115"/>
      <c r="AD27" s="115"/>
      <c r="AE27" s="115"/>
      <c r="AF27" s="115"/>
      <c r="AG27" s="115"/>
      <c r="AH27" s="115"/>
      <c r="AI27" s="115"/>
      <c r="AJ27" s="115"/>
      <c r="AK27" s="115"/>
      <c r="AL27" s="115"/>
      <c r="AM27" s="115"/>
      <c r="AN27" s="115"/>
      <c r="AO27" s="115"/>
    </row>
    <row r="28" spans="13:41" x14ac:dyDescent="0.25">
      <c r="M28" s="89" t="s">
        <v>65</v>
      </c>
      <c r="N28" s="123">
        <v>-4.2</v>
      </c>
      <c r="O28" s="123">
        <v>-3.2</v>
      </c>
      <c r="P28" s="123">
        <v>-1.2</v>
      </c>
      <c r="Q28" s="123">
        <v>-8.6999999999999993</v>
      </c>
      <c r="AB28" s="115"/>
      <c r="AC28" s="115"/>
      <c r="AD28" s="115"/>
      <c r="AE28" s="115"/>
      <c r="AF28" s="115"/>
      <c r="AG28" s="115"/>
      <c r="AH28" s="115"/>
      <c r="AI28" s="115"/>
      <c r="AJ28" s="115"/>
      <c r="AK28" s="115"/>
      <c r="AL28" s="115"/>
      <c r="AM28" s="115"/>
      <c r="AN28" s="115"/>
      <c r="AO28" s="115"/>
    </row>
    <row r="29" spans="13:41" x14ac:dyDescent="0.25">
      <c r="M29" s="89" t="s">
        <v>47</v>
      </c>
      <c r="N29" s="123">
        <v>-6.7</v>
      </c>
      <c r="O29" s="123">
        <v>-0.5</v>
      </c>
      <c r="P29" s="123">
        <v>-1.9</v>
      </c>
      <c r="Q29" s="123">
        <v>-9.1999999999999993</v>
      </c>
      <c r="AB29" s="115"/>
      <c r="AC29" s="115"/>
      <c r="AD29" s="115"/>
      <c r="AE29" s="115"/>
      <c r="AF29" s="115"/>
      <c r="AG29" s="115"/>
      <c r="AH29" s="115"/>
      <c r="AI29" s="115"/>
      <c r="AJ29" s="115"/>
      <c r="AK29" s="115"/>
      <c r="AL29" s="115"/>
      <c r="AM29" s="115"/>
      <c r="AN29" s="115"/>
      <c r="AO29" s="115"/>
    </row>
    <row r="30" spans="13:41" x14ac:dyDescent="0.25">
      <c r="M30" s="89" t="s">
        <v>55</v>
      </c>
      <c r="N30" s="123">
        <v>-8.5</v>
      </c>
      <c r="O30" s="123">
        <v>0</v>
      </c>
      <c r="P30" s="123">
        <v>-11.4</v>
      </c>
      <c r="Q30" s="123">
        <v>-19</v>
      </c>
      <c r="AB30" s="115"/>
      <c r="AC30" s="115"/>
      <c r="AD30" s="115"/>
      <c r="AE30" s="115"/>
      <c r="AF30" s="115"/>
      <c r="AG30" s="115"/>
      <c r="AH30" s="115"/>
      <c r="AI30" s="115"/>
      <c r="AJ30" s="115"/>
      <c r="AK30" s="115"/>
      <c r="AL30" s="115"/>
      <c r="AM30" s="115"/>
      <c r="AN30" s="115"/>
      <c r="AO30" s="115"/>
    </row>
    <row r="31" spans="13:41" x14ac:dyDescent="0.25">
      <c r="M31" s="89" t="s">
        <v>62</v>
      </c>
      <c r="N31" s="123">
        <v>-14.1</v>
      </c>
      <c r="O31" s="123">
        <v>-7.5</v>
      </c>
      <c r="P31" s="123">
        <v>-11</v>
      </c>
      <c r="Q31" s="123">
        <v>-28.3</v>
      </c>
      <c r="AB31" s="115"/>
      <c r="AC31" s="115"/>
      <c r="AD31" s="115"/>
      <c r="AE31" s="115"/>
      <c r="AF31" s="115"/>
      <c r="AG31" s="115"/>
      <c r="AH31" s="115"/>
      <c r="AI31" s="115"/>
      <c r="AJ31" s="115"/>
      <c r="AK31" s="115"/>
      <c r="AL31" s="115"/>
      <c r="AM31" s="115"/>
      <c r="AN31" s="115"/>
      <c r="AO31" s="115"/>
    </row>
    <row r="32" spans="13:41" x14ac:dyDescent="0.25">
      <c r="M32" s="89" t="s">
        <v>45</v>
      </c>
      <c r="N32" s="123">
        <v>-41.7</v>
      </c>
      <c r="O32" s="123">
        <v>-4.83</v>
      </c>
      <c r="P32" s="123">
        <v>-12</v>
      </c>
      <c r="Q32" s="123">
        <v>-50.7</v>
      </c>
      <c r="AB32" s="115"/>
      <c r="AC32" s="115"/>
      <c r="AD32" s="115"/>
      <c r="AE32" s="115"/>
      <c r="AF32" s="115"/>
      <c r="AG32" s="115"/>
      <c r="AH32" s="115"/>
      <c r="AI32" s="115"/>
      <c r="AJ32" s="115"/>
      <c r="AK32" s="115"/>
      <c r="AL32" s="115"/>
      <c r="AM32" s="115"/>
      <c r="AN32" s="115"/>
      <c r="AO32" s="115"/>
    </row>
    <row r="33" spans="28:41" x14ac:dyDescent="0.25">
      <c r="AB33" s="115"/>
      <c r="AC33" s="115"/>
      <c r="AD33" s="115"/>
      <c r="AE33" s="115"/>
      <c r="AF33" s="115"/>
      <c r="AG33" s="115"/>
      <c r="AH33" s="115"/>
      <c r="AI33" s="115"/>
      <c r="AJ33" s="115"/>
      <c r="AK33" s="115"/>
      <c r="AL33" s="115"/>
      <c r="AM33" s="115"/>
      <c r="AN33" s="115"/>
      <c r="AO33" s="115"/>
    </row>
    <row r="34" spans="28:41" x14ac:dyDescent="0.25">
      <c r="AB34" s="115"/>
      <c r="AC34" s="115"/>
      <c r="AD34" s="115"/>
      <c r="AE34" s="115"/>
      <c r="AF34" s="115"/>
      <c r="AG34" s="115"/>
      <c r="AH34" s="115"/>
      <c r="AI34" s="115"/>
      <c r="AJ34" s="115"/>
      <c r="AK34" s="115"/>
      <c r="AL34" s="115"/>
      <c r="AM34" s="115"/>
      <c r="AN34" s="115"/>
      <c r="AO34" s="115"/>
    </row>
    <row r="35" spans="28:41" x14ac:dyDescent="0.25">
      <c r="AB35" s="115"/>
      <c r="AC35" s="115"/>
      <c r="AD35" s="115"/>
      <c r="AE35" s="115"/>
      <c r="AF35" s="115"/>
      <c r="AG35" s="115"/>
      <c r="AH35" s="115"/>
      <c r="AI35" s="115"/>
      <c r="AJ35" s="115"/>
      <c r="AK35" s="115"/>
      <c r="AL35" s="115"/>
      <c r="AM35" s="115"/>
      <c r="AN35" s="115"/>
      <c r="AO35" s="115"/>
    </row>
    <row r="36" spans="28:41" x14ac:dyDescent="0.25">
      <c r="AB36" s="115"/>
      <c r="AC36" s="115"/>
      <c r="AD36" s="115"/>
      <c r="AE36" s="115"/>
      <c r="AF36" s="115"/>
      <c r="AG36" s="115"/>
      <c r="AH36" s="115"/>
      <c r="AI36" s="115"/>
      <c r="AJ36" s="115"/>
      <c r="AK36" s="115"/>
      <c r="AL36" s="115"/>
      <c r="AM36" s="115"/>
      <c r="AN36" s="115"/>
      <c r="AO36" s="115"/>
    </row>
    <row r="37" spans="28:41" x14ac:dyDescent="0.25">
      <c r="AB37" s="115"/>
      <c r="AC37" s="115"/>
      <c r="AD37" s="115"/>
      <c r="AE37" s="115"/>
      <c r="AF37" s="115"/>
      <c r="AG37" s="115"/>
      <c r="AH37" s="115"/>
      <c r="AI37" s="115"/>
      <c r="AJ37" s="115"/>
      <c r="AK37" s="115"/>
      <c r="AL37" s="115"/>
      <c r="AM37" s="115"/>
      <c r="AN37" s="115"/>
      <c r="AO37" s="115"/>
    </row>
    <row r="38" spans="28:41" x14ac:dyDescent="0.25">
      <c r="AB38" s="115"/>
      <c r="AC38" s="115"/>
      <c r="AD38" s="115"/>
      <c r="AE38" s="115"/>
      <c r="AF38" s="115"/>
      <c r="AG38" s="115"/>
      <c r="AH38" s="115"/>
      <c r="AI38" s="115"/>
      <c r="AJ38" s="115"/>
      <c r="AK38" s="115"/>
      <c r="AL38" s="115"/>
      <c r="AM38" s="115"/>
      <c r="AN38" s="115"/>
      <c r="AO38" s="115"/>
    </row>
    <row r="39" spans="28:41" x14ac:dyDescent="0.25">
      <c r="AB39" s="115"/>
      <c r="AC39" s="115"/>
      <c r="AD39" s="115"/>
      <c r="AE39" s="115"/>
      <c r="AF39" s="115"/>
      <c r="AG39" s="115"/>
      <c r="AH39" s="115"/>
      <c r="AI39" s="115"/>
      <c r="AJ39" s="115"/>
      <c r="AK39" s="115"/>
      <c r="AL39" s="115"/>
      <c r="AM39" s="115"/>
      <c r="AN39" s="115"/>
      <c r="AO39" s="115"/>
    </row>
    <row r="40" spans="28:41" x14ac:dyDescent="0.25">
      <c r="AB40" s="115"/>
      <c r="AC40" s="115"/>
      <c r="AD40" s="115"/>
      <c r="AE40" s="115"/>
      <c r="AF40" s="115"/>
      <c r="AG40" s="115"/>
      <c r="AH40" s="115"/>
      <c r="AI40" s="115"/>
      <c r="AJ40" s="115"/>
      <c r="AK40" s="115"/>
      <c r="AL40" s="115"/>
      <c r="AM40" s="115"/>
      <c r="AN40" s="115"/>
      <c r="AO40" s="115"/>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091D1-D8CB-4225-8E00-116A17126818}">
  <sheetPr>
    <tabColor theme="8"/>
  </sheetPr>
  <dimension ref="K1:S38"/>
  <sheetViews>
    <sheetView showGridLines="0" zoomScale="90" zoomScaleNormal="90" workbookViewId="0">
      <selection activeCell="M1" sqref="M1"/>
    </sheetView>
  </sheetViews>
  <sheetFormatPr defaultColWidth="8.69921875" defaultRowHeight="13.8" x14ac:dyDescent="0.25"/>
  <cols>
    <col min="1" max="10" width="8.69921875" style="55"/>
    <col min="11" max="11" width="8.69921875" style="51"/>
    <col min="12" max="13" width="8.69921875" style="55"/>
    <col min="14" max="14" width="6.796875" style="55" bestFit="1" customWidth="1"/>
    <col min="15" max="15" width="9.69921875" style="55" bestFit="1" customWidth="1"/>
    <col min="16" max="16" width="6.796875" style="73" bestFit="1" customWidth="1"/>
    <col min="17" max="17" width="9.69921875" style="73" bestFit="1" customWidth="1"/>
    <col min="18" max="19" width="10.59765625" style="55" customWidth="1"/>
    <col min="20" max="16384" width="8.69921875" style="55"/>
  </cols>
  <sheetData>
    <row r="1" spans="13:19" x14ac:dyDescent="0.25">
      <c r="M1" s="55" t="s">
        <v>23</v>
      </c>
    </row>
    <row r="2" spans="13:19" x14ac:dyDescent="0.25">
      <c r="M2" s="89"/>
      <c r="N2" s="134" t="s">
        <v>103</v>
      </c>
      <c r="O2" s="89" t="s">
        <v>104</v>
      </c>
      <c r="P2" s="89" t="s">
        <v>103</v>
      </c>
      <c r="Q2" s="134" t="s">
        <v>104</v>
      </c>
      <c r="R2" s="71"/>
      <c r="S2" s="71"/>
    </row>
    <row r="3" spans="13:19" x14ac:dyDescent="0.25">
      <c r="M3" s="89" t="s">
        <v>45</v>
      </c>
      <c r="N3" s="123">
        <v>-0.2</v>
      </c>
      <c r="O3" s="123">
        <v>-25.9</v>
      </c>
      <c r="P3" s="123"/>
      <c r="Q3" s="123"/>
    </row>
    <row r="4" spans="13:19" x14ac:dyDescent="0.25">
      <c r="M4" s="89" t="s">
        <v>68</v>
      </c>
      <c r="N4" s="123">
        <v>1</v>
      </c>
      <c r="O4" s="123">
        <v>-3.5</v>
      </c>
      <c r="P4" s="123"/>
      <c r="Q4" s="123"/>
    </row>
    <row r="5" spans="13:19" x14ac:dyDescent="0.25">
      <c r="M5" s="89" t="s">
        <v>62</v>
      </c>
      <c r="N5" s="123">
        <v>-0.2</v>
      </c>
      <c r="O5" s="123">
        <v>-8.9</v>
      </c>
      <c r="P5" s="123"/>
      <c r="Q5" s="123"/>
    </row>
    <row r="6" spans="13:19" x14ac:dyDescent="0.25">
      <c r="M6" s="89" t="s">
        <v>61</v>
      </c>
      <c r="N6" s="123">
        <v>0.1</v>
      </c>
      <c r="O6" s="123">
        <v>3.1</v>
      </c>
      <c r="P6" s="123"/>
      <c r="Q6" s="123"/>
    </row>
    <row r="7" spans="13:19" x14ac:dyDescent="0.25">
      <c r="M7" s="89" t="s">
        <v>56</v>
      </c>
      <c r="N7" s="123">
        <v>0.2</v>
      </c>
      <c r="O7" s="123">
        <v>0</v>
      </c>
      <c r="P7" s="123"/>
      <c r="Q7" s="123"/>
    </row>
    <row r="8" spans="13:19" x14ac:dyDescent="0.25">
      <c r="M8" s="89" t="s">
        <v>50</v>
      </c>
      <c r="N8" s="123">
        <v>0.3</v>
      </c>
      <c r="O8" s="123">
        <v>-1.6</v>
      </c>
      <c r="P8" s="123"/>
      <c r="Q8" s="123"/>
    </row>
    <row r="9" spans="13:19" x14ac:dyDescent="0.25">
      <c r="M9" s="89" t="s">
        <v>72</v>
      </c>
      <c r="N9" s="123">
        <v>0.6</v>
      </c>
      <c r="O9" s="123">
        <v>3</v>
      </c>
      <c r="P9" s="123"/>
      <c r="Q9" s="123"/>
    </row>
    <row r="10" spans="13:19" x14ac:dyDescent="0.25">
      <c r="M10" s="89" t="s">
        <v>64</v>
      </c>
      <c r="N10" s="123">
        <v>2.5</v>
      </c>
      <c r="O10" s="123">
        <v>-0.8</v>
      </c>
      <c r="P10" s="123"/>
      <c r="Q10" s="123"/>
    </row>
    <row r="11" spans="13:19" x14ac:dyDescent="0.25">
      <c r="M11" s="89" t="s">
        <v>70</v>
      </c>
      <c r="N11" s="123">
        <v>0.1</v>
      </c>
      <c r="O11" s="123">
        <v>-6.7</v>
      </c>
      <c r="P11" s="123"/>
      <c r="Q11" s="123"/>
    </row>
    <row r="12" spans="13:19" x14ac:dyDescent="0.25">
      <c r="M12" s="89" t="s">
        <v>71</v>
      </c>
      <c r="N12" s="123">
        <v>2.7</v>
      </c>
      <c r="O12" s="123">
        <v>4.0999999999999996</v>
      </c>
      <c r="P12" s="123"/>
      <c r="Q12" s="123"/>
    </row>
    <row r="13" spans="13:19" x14ac:dyDescent="0.25">
      <c r="M13" s="89" t="s">
        <v>58</v>
      </c>
      <c r="N13" s="123">
        <v>0.4</v>
      </c>
      <c r="O13" s="123">
        <v>5.4</v>
      </c>
      <c r="P13" s="123"/>
      <c r="Q13" s="123"/>
    </row>
    <row r="14" spans="13:19" x14ac:dyDescent="0.25">
      <c r="M14" s="89" t="s">
        <v>46</v>
      </c>
      <c r="N14" s="123">
        <v>0.8</v>
      </c>
      <c r="O14" s="123">
        <v>-1.4</v>
      </c>
      <c r="P14" s="123"/>
      <c r="Q14" s="123"/>
    </row>
    <row r="15" spans="13:19" x14ac:dyDescent="0.25">
      <c r="M15" s="89" t="s">
        <v>73</v>
      </c>
      <c r="N15" s="123">
        <v>1.1000000000000001</v>
      </c>
      <c r="O15" s="123">
        <v>2.7</v>
      </c>
      <c r="P15" s="123"/>
      <c r="Q15" s="123"/>
    </row>
    <row r="16" spans="13:19" x14ac:dyDescent="0.25">
      <c r="M16" s="89" t="s">
        <v>105</v>
      </c>
      <c r="N16" s="123">
        <v>1.6</v>
      </c>
      <c r="O16" s="123">
        <v>-12.1</v>
      </c>
      <c r="P16" s="123"/>
      <c r="Q16" s="123"/>
    </row>
    <row r="17" spans="13:17" x14ac:dyDescent="0.25">
      <c r="M17" s="89" t="s">
        <v>106</v>
      </c>
      <c r="N17" s="123">
        <v>0.2</v>
      </c>
      <c r="O17" s="123">
        <v>-7</v>
      </c>
      <c r="P17" s="123"/>
      <c r="Q17" s="123"/>
    </row>
    <row r="18" spans="13:17" x14ac:dyDescent="0.25">
      <c r="M18" s="89" t="s">
        <v>107</v>
      </c>
      <c r="N18" s="123">
        <v>-1.6</v>
      </c>
      <c r="O18" s="123">
        <v>-3.1</v>
      </c>
      <c r="P18" s="123"/>
      <c r="Q18" s="123"/>
    </row>
    <row r="19" spans="13:17" x14ac:dyDescent="0.25">
      <c r="M19" s="89" t="s">
        <v>108</v>
      </c>
      <c r="N19" s="123">
        <v>-2</v>
      </c>
      <c r="O19" s="123">
        <v>-5.7</v>
      </c>
      <c r="P19" s="123"/>
      <c r="Q19" s="123"/>
    </row>
    <row r="20" spans="13:17" x14ac:dyDescent="0.25">
      <c r="M20" s="89" t="s">
        <v>109</v>
      </c>
      <c r="N20" s="123">
        <v>0.5</v>
      </c>
      <c r="O20" s="123">
        <v>2.6</v>
      </c>
      <c r="P20" s="123"/>
      <c r="Q20" s="123"/>
    </row>
    <row r="21" spans="13:17" x14ac:dyDescent="0.25">
      <c r="M21" s="89" t="s">
        <v>110</v>
      </c>
      <c r="N21" s="123">
        <v>0.6</v>
      </c>
      <c r="O21" s="123">
        <v>3.7</v>
      </c>
      <c r="P21" s="123"/>
      <c r="Q21" s="123"/>
    </row>
    <row r="22" spans="13:17" x14ac:dyDescent="0.25">
      <c r="M22" s="89" t="s">
        <v>111</v>
      </c>
      <c r="N22" s="123">
        <v>-4.0999999999999996</v>
      </c>
      <c r="O22" s="123">
        <v>2.2999999999999998</v>
      </c>
      <c r="P22" s="123"/>
      <c r="Q22" s="123"/>
    </row>
    <row r="23" spans="13:17" x14ac:dyDescent="0.25">
      <c r="M23" s="89" t="s">
        <v>112</v>
      </c>
      <c r="N23" s="123">
        <v>1.8</v>
      </c>
      <c r="O23" s="123">
        <v>-10.4</v>
      </c>
      <c r="P23" s="123"/>
      <c r="Q23" s="123"/>
    </row>
    <row r="24" spans="13:17" x14ac:dyDescent="0.25">
      <c r="M24" s="89" t="s">
        <v>113</v>
      </c>
      <c r="N24" s="123">
        <v>1</v>
      </c>
      <c r="O24" s="123">
        <v>-1.9</v>
      </c>
      <c r="P24" s="123"/>
      <c r="Q24" s="123"/>
    </row>
    <row r="25" spans="13:17" x14ac:dyDescent="0.25">
      <c r="M25" s="89" t="s">
        <v>114</v>
      </c>
      <c r="N25" s="123">
        <v>5.8</v>
      </c>
      <c r="O25" s="123">
        <v>-1.5</v>
      </c>
      <c r="P25" s="123"/>
      <c r="Q25" s="123"/>
    </row>
    <row r="26" spans="13:17" x14ac:dyDescent="0.25">
      <c r="M26" s="89" t="s">
        <v>115</v>
      </c>
      <c r="N26" s="123">
        <v>1.8</v>
      </c>
      <c r="O26" s="123">
        <v>1.8</v>
      </c>
      <c r="P26" s="123"/>
      <c r="Q26" s="123"/>
    </row>
    <row r="27" spans="13:17" x14ac:dyDescent="0.25">
      <c r="M27" s="89" t="s">
        <v>65</v>
      </c>
      <c r="N27" s="123"/>
      <c r="O27" s="123"/>
      <c r="P27" s="123">
        <v>1.4</v>
      </c>
      <c r="Q27" s="123">
        <v>-2.2999999999999998</v>
      </c>
    </row>
    <row r="28" spans="13:17" x14ac:dyDescent="0.25">
      <c r="M28" s="89" t="s">
        <v>51</v>
      </c>
      <c r="N28" s="123"/>
      <c r="O28" s="123"/>
      <c r="P28" s="123">
        <v>8</v>
      </c>
      <c r="Q28" s="123">
        <v>4.5</v>
      </c>
    </row>
    <row r="29" spans="13:17" x14ac:dyDescent="0.25">
      <c r="M29" s="89" t="s">
        <v>66</v>
      </c>
      <c r="N29" s="123"/>
      <c r="O29" s="123"/>
      <c r="P29" s="123">
        <v>0.5</v>
      </c>
      <c r="Q29" s="123">
        <v>-1</v>
      </c>
    </row>
    <row r="30" spans="13:17" x14ac:dyDescent="0.25">
      <c r="M30" s="89" t="s">
        <v>67</v>
      </c>
      <c r="N30" s="123"/>
      <c r="O30" s="123"/>
      <c r="P30" s="123">
        <v>0.5</v>
      </c>
      <c r="Q30" s="123">
        <v>-5.2</v>
      </c>
    </row>
    <row r="31" spans="13:17" x14ac:dyDescent="0.25">
      <c r="M31" s="89" t="s">
        <v>47</v>
      </c>
      <c r="N31" s="123"/>
      <c r="O31" s="123"/>
      <c r="P31" s="123">
        <v>0.8</v>
      </c>
      <c r="Q31" s="123">
        <v>-3.5</v>
      </c>
    </row>
    <row r="32" spans="13:17" x14ac:dyDescent="0.25">
      <c r="M32" s="89" t="s">
        <v>100</v>
      </c>
      <c r="N32" s="123"/>
      <c r="O32" s="123"/>
      <c r="P32" s="123">
        <v>0.7</v>
      </c>
      <c r="Q32" s="123">
        <v>-0.3</v>
      </c>
    </row>
    <row r="33" spans="13:17" x14ac:dyDescent="0.25">
      <c r="M33" s="89" t="s">
        <v>99</v>
      </c>
      <c r="N33" s="123"/>
      <c r="O33" s="123"/>
      <c r="P33" s="123">
        <v>3.6</v>
      </c>
      <c r="Q33" s="123">
        <v>-0.4</v>
      </c>
    </row>
    <row r="34" spans="13:17" x14ac:dyDescent="0.25">
      <c r="M34" s="89" t="s">
        <v>116</v>
      </c>
      <c r="N34" s="123"/>
      <c r="O34" s="123"/>
      <c r="P34" s="123">
        <v>3.5</v>
      </c>
      <c r="Q34" s="123">
        <v>-1.2</v>
      </c>
    </row>
    <row r="35" spans="13:17" x14ac:dyDescent="0.25">
      <c r="M35" s="89" t="s">
        <v>117</v>
      </c>
      <c r="N35" s="123"/>
      <c r="O35" s="123"/>
      <c r="P35" s="123">
        <v>1.4</v>
      </c>
      <c r="Q35" s="123">
        <v>-1.2</v>
      </c>
    </row>
    <row r="36" spans="13:17" x14ac:dyDescent="0.25">
      <c r="M36" s="89" t="s">
        <v>118</v>
      </c>
      <c r="N36" s="123"/>
      <c r="O36" s="123"/>
      <c r="P36" s="123">
        <v>-0.4</v>
      </c>
      <c r="Q36" s="123">
        <v>-2.2000000000000002</v>
      </c>
    </row>
    <row r="37" spans="13:17" x14ac:dyDescent="0.25">
      <c r="M37" s="89" t="s">
        <v>119</v>
      </c>
      <c r="N37" s="123"/>
      <c r="O37" s="123"/>
      <c r="P37" s="123">
        <v>5.4</v>
      </c>
      <c r="Q37" s="123">
        <v>8.6999999999999993</v>
      </c>
    </row>
    <row r="38" spans="13:17" x14ac:dyDescent="0.25">
      <c r="M38" s="89" t="s">
        <v>120</v>
      </c>
      <c r="N38" s="123"/>
      <c r="O38" s="123"/>
      <c r="P38" s="123">
        <v>5.6</v>
      </c>
      <c r="Q38" s="123">
        <v>2.8</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BBEE-2893-4DE0-B8A1-2EFF8EA59D55}">
  <sheetPr>
    <tabColor theme="8"/>
  </sheetPr>
  <dimension ref="K1:AJ211"/>
  <sheetViews>
    <sheetView showGridLines="0" workbookViewId="0"/>
  </sheetViews>
  <sheetFormatPr defaultColWidth="8.69921875" defaultRowHeight="13.8" x14ac:dyDescent="0.25"/>
  <cols>
    <col min="1" max="10" width="8.69921875" style="103"/>
    <col min="11" max="11" width="8.69921875" style="100"/>
    <col min="12" max="13" width="8.69921875" style="101"/>
    <col min="14" max="14" width="4.69921875" style="103" bestFit="1" customWidth="1"/>
    <col min="15" max="15" width="21.69921875" style="103" bestFit="1" customWidth="1"/>
    <col min="16" max="16" width="2.69921875" style="103" customWidth="1"/>
    <col min="17" max="17" width="14.69921875" style="103" bestFit="1" customWidth="1"/>
    <col min="18" max="18" width="23.69921875" style="103" bestFit="1" customWidth="1"/>
    <col min="19" max="19" width="5.19921875" style="103" bestFit="1" customWidth="1"/>
    <col min="20" max="21" width="4.69921875" style="103" bestFit="1" customWidth="1"/>
    <col min="22" max="22" width="9.09765625" style="103" bestFit="1" customWidth="1"/>
    <col min="23" max="23" width="27.5" style="103" bestFit="1" customWidth="1"/>
    <col min="24" max="24" width="9.59765625" style="103" bestFit="1" customWidth="1"/>
    <col min="25" max="25" width="4.69921875" style="103" bestFit="1" customWidth="1"/>
    <col min="26" max="26" width="2.69921875" style="103" customWidth="1"/>
    <col min="27" max="27" width="9.59765625" style="103" bestFit="1" customWidth="1"/>
    <col min="28" max="28" width="23.69921875" style="103" bestFit="1" customWidth="1"/>
    <col min="29" max="29" width="5.19921875" style="103" bestFit="1" customWidth="1"/>
    <col min="30" max="31" width="4.69921875" style="103" bestFit="1" customWidth="1"/>
    <col min="32" max="32" width="9.09765625" style="103" bestFit="1" customWidth="1"/>
    <col min="33" max="33" width="27.5" style="103" bestFit="1" customWidth="1"/>
    <col min="34" max="34" width="9.59765625" style="103" bestFit="1" customWidth="1"/>
    <col min="35" max="35" width="4.5" style="103" bestFit="1" customWidth="1"/>
    <col min="36" max="36" width="9.796875" style="103" bestFit="1" customWidth="1"/>
    <col min="37" max="16384" width="8.69921875" style="103"/>
  </cols>
  <sheetData>
    <row r="1" spans="13:36" x14ac:dyDescent="0.25">
      <c r="M1" s="101" t="s">
        <v>23</v>
      </c>
      <c r="Q1" s="136" t="s">
        <v>168</v>
      </c>
      <c r="R1" s="136"/>
      <c r="S1" s="136"/>
      <c r="T1" s="136"/>
      <c r="U1" s="136"/>
      <c r="V1" s="136"/>
      <c r="W1" s="136"/>
      <c r="X1" s="136"/>
      <c r="Y1" s="136"/>
      <c r="Z1" s="136"/>
      <c r="AA1" s="136" t="s">
        <v>169</v>
      </c>
      <c r="AB1" s="136"/>
      <c r="AC1" s="136"/>
      <c r="AD1" s="136"/>
      <c r="AE1" s="136"/>
      <c r="AF1" s="136"/>
      <c r="AG1" s="136"/>
      <c r="AH1" s="136"/>
      <c r="AI1" s="136"/>
      <c r="AJ1" s="136"/>
    </row>
    <row r="2" spans="13:36" x14ac:dyDescent="0.25">
      <c r="M2" s="135"/>
      <c r="N2" s="136" t="s">
        <v>122</v>
      </c>
      <c r="O2" s="136" t="s">
        <v>167</v>
      </c>
      <c r="Q2" s="136"/>
      <c r="R2" s="136" t="s">
        <v>170</v>
      </c>
      <c r="S2" s="136" t="s">
        <v>171</v>
      </c>
      <c r="T2" s="136" t="s">
        <v>172</v>
      </c>
      <c r="U2" s="136" t="s">
        <v>173</v>
      </c>
      <c r="V2" s="136" t="s">
        <v>174</v>
      </c>
      <c r="W2" s="136" t="s">
        <v>175</v>
      </c>
      <c r="X2" s="136" t="s">
        <v>176</v>
      </c>
      <c r="Y2" s="136" t="s">
        <v>177</v>
      </c>
      <c r="Z2" s="136"/>
      <c r="AA2" s="136"/>
      <c r="AB2" s="136" t="s">
        <v>170</v>
      </c>
      <c r="AC2" s="136" t="s">
        <v>171</v>
      </c>
      <c r="AD2" s="136" t="s">
        <v>172</v>
      </c>
      <c r="AE2" s="136" t="s">
        <v>173</v>
      </c>
      <c r="AF2" s="136" t="s">
        <v>174</v>
      </c>
      <c r="AG2" s="136" t="s">
        <v>175</v>
      </c>
      <c r="AH2" s="136" t="s">
        <v>176</v>
      </c>
      <c r="AI2" s="136" t="s">
        <v>177</v>
      </c>
      <c r="AJ2" s="136"/>
    </row>
    <row r="3" spans="13:36" x14ac:dyDescent="0.25">
      <c r="M3" s="137" t="s">
        <v>123</v>
      </c>
      <c r="N3" s="140">
        <v>11.06</v>
      </c>
      <c r="O3" s="140">
        <v>77.344849999999994</v>
      </c>
      <c r="Q3" s="105" t="s">
        <v>178</v>
      </c>
      <c r="R3" s="142">
        <v>0.1</v>
      </c>
      <c r="S3" s="142">
        <v>0.1</v>
      </c>
      <c r="T3" s="142">
        <v>0.2</v>
      </c>
      <c r="U3" s="142">
        <v>0</v>
      </c>
      <c r="V3" s="142">
        <v>0</v>
      </c>
      <c r="W3" s="142">
        <v>-0.1</v>
      </c>
      <c r="X3" s="142">
        <v>-0.1</v>
      </c>
      <c r="Y3" s="142">
        <v>0.1</v>
      </c>
      <c r="Z3" s="136"/>
      <c r="AA3" s="136" t="s">
        <v>178</v>
      </c>
      <c r="AB3" s="140">
        <v>0.13</v>
      </c>
      <c r="AC3" s="140">
        <v>-0.09</v>
      </c>
      <c r="AD3" s="140">
        <v>0.8</v>
      </c>
      <c r="AE3" s="140">
        <v>0.1</v>
      </c>
      <c r="AF3" s="140">
        <v>-0.03</v>
      </c>
      <c r="AG3" s="140">
        <v>0.13</v>
      </c>
      <c r="AH3" s="140">
        <v>0.61</v>
      </c>
      <c r="AI3" s="140">
        <v>1.64</v>
      </c>
      <c r="AJ3" s="140"/>
    </row>
    <row r="4" spans="13:36" x14ac:dyDescent="0.25">
      <c r="M4" s="137" t="s">
        <v>124</v>
      </c>
      <c r="N4" s="141">
        <v>22.46</v>
      </c>
      <c r="O4" s="141">
        <v>24.426259999999999</v>
      </c>
      <c r="P4" s="104"/>
      <c r="Q4" s="105" t="s">
        <v>179</v>
      </c>
      <c r="R4" s="142">
        <v>-0.1</v>
      </c>
      <c r="S4" s="142">
        <v>-0.1</v>
      </c>
      <c r="T4" s="142">
        <v>0.9</v>
      </c>
      <c r="U4" s="142">
        <v>-0.1</v>
      </c>
      <c r="V4" s="142">
        <v>0.1</v>
      </c>
      <c r="W4" s="142">
        <v>-0.2</v>
      </c>
      <c r="X4" s="142">
        <v>0.1</v>
      </c>
      <c r="Y4" s="142">
        <v>0.5</v>
      </c>
      <c r="Z4" s="136"/>
      <c r="AA4" s="136" t="s">
        <v>179</v>
      </c>
      <c r="AB4" s="140">
        <v>0.08</v>
      </c>
      <c r="AC4" s="140">
        <v>-0.04</v>
      </c>
      <c r="AD4" s="140">
        <v>0.32</v>
      </c>
      <c r="AE4" s="140">
        <v>0.14000000000000001</v>
      </c>
      <c r="AF4" s="140">
        <v>-0.03</v>
      </c>
      <c r="AG4" s="140">
        <v>0.03</v>
      </c>
      <c r="AH4" s="140">
        <v>0.47</v>
      </c>
      <c r="AI4" s="140">
        <v>0.97</v>
      </c>
      <c r="AJ4" s="140"/>
    </row>
    <row r="5" spans="13:36" x14ac:dyDescent="0.25">
      <c r="M5" s="138" t="s">
        <v>125</v>
      </c>
      <c r="N5" s="142">
        <v>19.02</v>
      </c>
      <c r="O5" s="142">
        <v>31.055949999999999</v>
      </c>
      <c r="P5" s="105"/>
      <c r="Q5" s="105" t="s">
        <v>180</v>
      </c>
      <c r="R5" s="142">
        <v>-0.1</v>
      </c>
      <c r="S5" s="142">
        <v>-0.1</v>
      </c>
      <c r="T5" s="142">
        <v>0.5</v>
      </c>
      <c r="U5" s="142">
        <v>0</v>
      </c>
      <c r="V5" s="142">
        <v>-0.2</v>
      </c>
      <c r="W5" s="142">
        <v>0</v>
      </c>
      <c r="X5" s="142">
        <v>0.1</v>
      </c>
      <c r="Y5" s="142">
        <v>0.3</v>
      </c>
      <c r="Z5" s="136"/>
      <c r="AA5" s="136" t="s">
        <v>180</v>
      </c>
      <c r="AB5" s="140">
        <v>0.17</v>
      </c>
      <c r="AC5" s="140">
        <v>-0.06</v>
      </c>
      <c r="AD5" s="140">
        <v>-0.03</v>
      </c>
      <c r="AE5" s="140">
        <v>0.11</v>
      </c>
      <c r="AF5" s="140">
        <v>-0.02</v>
      </c>
      <c r="AG5" s="140">
        <v>0.06</v>
      </c>
      <c r="AH5" s="140">
        <v>0.34</v>
      </c>
      <c r="AI5" s="140">
        <v>0.56999999999999995</v>
      </c>
      <c r="AJ5" s="140"/>
    </row>
    <row r="6" spans="13:36" x14ac:dyDescent="0.25">
      <c r="M6" s="138" t="s">
        <v>126</v>
      </c>
      <c r="N6" s="142">
        <v>18.27</v>
      </c>
      <c r="O6" s="142">
        <v>45.477649999999997</v>
      </c>
      <c r="P6" s="105"/>
      <c r="Q6" s="105" t="s">
        <v>181</v>
      </c>
      <c r="R6" s="142">
        <v>0</v>
      </c>
      <c r="S6" s="142">
        <v>0</v>
      </c>
      <c r="T6" s="142">
        <v>0</v>
      </c>
      <c r="U6" s="142">
        <v>0</v>
      </c>
      <c r="V6" s="142">
        <v>-0.1</v>
      </c>
      <c r="W6" s="142">
        <v>0.1</v>
      </c>
      <c r="X6" s="142">
        <v>0</v>
      </c>
      <c r="Y6" s="142">
        <v>0.1</v>
      </c>
      <c r="Z6" s="136"/>
      <c r="AA6" s="136" t="s">
        <v>181</v>
      </c>
      <c r="AB6" s="140">
        <v>0.08</v>
      </c>
      <c r="AC6" s="140">
        <v>-0.15</v>
      </c>
      <c r="AD6" s="140">
        <v>0.3</v>
      </c>
      <c r="AE6" s="140">
        <v>0.1</v>
      </c>
      <c r="AF6" s="140">
        <v>-0.14000000000000001</v>
      </c>
      <c r="AG6" s="140">
        <v>0.03</v>
      </c>
      <c r="AH6" s="140">
        <v>0.39</v>
      </c>
      <c r="AI6" s="140">
        <v>0.61</v>
      </c>
      <c r="AJ6" s="140"/>
    </row>
    <row r="7" spans="13:36" x14ac:dyDescent="0.25">
      <c r="M7" s="138" t="s">
        <v>127</v>
      </c>
      <c r="N7" s="142">
        <v>14.12</v>
      </c>
      <c r="O7" s="142">
        <v>15.11393</v>
      </c>
      <c r="P7" s="105"/>
      <c r="Q7" s="105" t="s">
        <v>182</v>
      </c>
      <c r="R7" s="142">
        <v>0</v>
      </c>
      <c r="S7" s="142">
        <v>0.1</v>
      </c>
      <c r="T7" s="142">
        <v>0.3</v>
      </c>
      <c r="U7" s="142">
        <v>0.2</v>
      </c>
      <c r="V7" s="142">
        <v>-0.1</v>
      </c>
      <c r="W7" s="142">
        <v>0.1</v>
      </c>
      <c r="X7" s="142">
        <v>0.3</v>
      </c>
      <c r="Y7" s="142">
        <v>0.8</v>
      </c>
      <c r="Z7" s="136"/>
      <c r="AA7" s="136" t="s">
        <v>182</v>
      </c>
      <c r="AB7" s="140">
        <v>0.18</v>
      </c>
      <c r="AC7" s="140">
        <v>0.02</v>
      </c>
      <c r="AD7" s="140">
        <v>0.36</v>
      </c>
      <c r="AE7" s="140">
        <v>0.1</v>
      </c>
      <c r="AF7" s="140">
        <v>-0.06</v>
      </c>
      <c r="AG7" s="140">
        <v>0.12</v>
      </c>
      <c r="AH7" s="140">
        <v>0.37</v>
      </c>
      <c r="AI7" s="140">
        <v>1.1000000000000001</v>
      </c>
      <c r="AJ7" s="140"/>
    </row>
    <row r="8" spans="13:36" x14ac:dyDescent="0.25">
      <c r="M8" s="138" t="s">
        <v>128</v>
      </c>
      <c r="N8" s="142">
        <v>13.68</v>
      </c>
      <c r="O8" s="142">
        <v>9.0564900000000002</v>
      </c>
      <c r="P8" s="105"/>
      <c r="Q8" s="105" t="s">
        <v>183</v>
      </c>
      <c r="R8" s="142">
        <v>-0.1</v>
      </c>
      <c r="S8" s="142">
        <v>0.1</v>
      </c>
      <c r="T8" s="142">
        <v>0.1</v>
      </c>
      <c r="U8" s="142">
        <v>0.1</v>
      </c>
      <c r="V8" s="142">
        <v>0.3</v>
      </c>
      <c r="W8" s="142">
        <v>0.1</v>
      </c>
      <c r="X8" s="142">
        <v>-0.1</v>
      </c>
      <c r="Y8" s="142">
        <v>0.4</v>
      </c>
      <c r="Z8" s="136"/>
      <c r="AA8" s="136" t="s">
        <v>183</v>
      </c>
      <c r="AB8" s="140">
        <v>0.04</v>
      </c>
      <c r="AC8" s="140">
        <v>0.02</v>
      </c>
      <c r="AD8" s="140">
        <v>0.1</v>
      </c>
      <c r="AE8" s="140">
        <v>0.2</v>
      </c>
      <c r="AF8" s="140">
        <v>-0.01</v>
      </c>
      <c r="AG8" s="140">
        <v>7.0000000000000007E-2</v>
      </c>
      <c r="AH8" s="140">
        <v>0.33</v>
      </c>
      <c r="AI8" s="140">
        <v>0.74</v>
      </c>
      <c r="AJ8" s="140"/>
    </row>
    <row r="9" spans="13:36" x14ac:dyDescent="0.25">
      <c r="M9" s="138" t="s">
        <v>129</v>
      </c>
      <c r="N9" s="142">
        <v>13.15</v>
      </c>
      <c r="O9" s="142">
        <v>27.664950000000001</v>
      </c>
      <c r="P9" s="105"/>
      <c r="Q9" s="105" t="s">
        <v>184</v>
      </c>
      <c r="R9" s="142">
        <v>0</v>
      </c>
      <c r="S9" s="142">
        <v>0</v>
      </c>
      <c r="T9" s="142">
        <v>0.3</v>
      </c>
      <c r="U9" s="142">
        <v>0</v>
      </c>
      <c r="V9" s="142">
        <v>0</v>
      </c>
      <c r="W9" s="142">
        <v>-0.1</v>
      </c>
      <c r="X9" s="142">
        <v>0</v>
      </c>
      <c r="Y9" s="142">
        <v>0.1</v>
      </c>
      <c r="Z9" s="136"/>
      <c r="AA9" s="136" t="s">
        <v>184</v>
      </c>
      <c r="AB9" s="140">
        <v>0.11</v>
      </c>
      <c r="AC9" s="140">
        <v>0.1</v>
      </c>
      <c r="AD9" s="140">
        <v>-0.1</v>
      </c>
      <c r="AE9" s="140">
        <v>0.11</v>
      </c>
      <c r="AF9" s="140">
        <v>0</v>
      </c>
      <c r="AG9" s="140">
        <v>0.08</v>
      </c>
      <c r="AH9" s="140">
        <v>0.36</v>
      </c>
      <c r="AI9" s="140">
        <v>0.65</v>
      </c>
      <c r="AJ9" s="140"/>
    </row>
    <row r="10" spans="13:36" x14ac:dyDescent="0.25">
      <c r="M10" s="138" t="s">
        <v>130</v>
      </c>
      <c r="N10" s="142">
        <v>12.55</v>
      </c>
      <c r="O10" s="142">
        <v>18.284500000000001</v>
      </c>
      <c r="P10" s="105"/>
      <c r="Q10" s="105" t="s">
        <v>185</v>
      </c>
      <c r="R10" s="142">
        <v>-0.1</v>
      </c>
      <c r="S10" s="142">
        <v>0</v>
      </c>
      <c r="T10" s="142">
        <v>0.2</v>
      </c>
      <c r="U10" s="142">
        <v>0.1</v>
      </c>
      <c r="V10" s="142">
        <v>0</v>
      </c>
      <c r="W10" s="142">
        <v>0</v>
      </c>
      <c r="X10" s="142">
        <v>-0.1</v>
      </c>
      <c r="Y10" s="142">
        <v>0.2</v>
      </c>
      <c r="Z10" s="136"/>
      <c r="AA10" s="136" t="s">
        <v>185</v>
      </c>
      <c r="AB10" s="140">
        <v>0.03</v>
      </c>
      <c r="AC10" s="140">
        <v>0.01</v>
      </c>
      <c r="AD10" s="140">
        <v>0.37</v>
      </c>
      <c r="AE10" s="140">
        <v>0.13</v>
      </c>
      <c r="AF10" s="140">
        <v>-0.06</v>
      </c>
      <c r="AG10" s="140">
        <v>0.06</v>
      </c>
      <c r="AH10" s="140">
        <v>0.24</v>
      </c>
      <c r="AI10" s="140">
        <v>0.78</v>
      </c>
      <c r="AJ10" s="140"/>
    </row>
    <row r="11" spans="13:36" x14ac:dyDescent="0.25">
      <c r="M11" s="138" t="s">
        <v>131</v>
      </c>
      <c r="N11" s="142">
        <v>12.91</v>
      </c>
      <c r="O11" s="142">
        <v>11.458629999999999</v>
      </c>
      <c r="P11" s="105"/>
      <c r="Q11" s="105" t="s">
        <v>186</v>
      </c>
      <c r="R11" s="142">
        <v>0</v>
      </c>
      <c r="S11" s="142">
        <v>-0.1</v>
      </c>
      <c r="T11" s="142">
        <v>-0.8</v>
      </c>
      <c r="U11" s="142">
        <v>-0.2</v>
      </c>
      <c r="V11" s="142">
        <v>-0.1</v>
      </c>
      <c r="W11" s="142">
        <v>-0.4</v>
      </c>
      <c r="X11" s="142">
        <v>-0.3</v>
      </c>
      <c r="Y11" s="142">
        <v>-2</v>
      </c>
      <c r="Z11" s="136"/>
      <c r="AA11" s="136" t="s">
        <v>186</v>
      </c>
      <c r="AB11" s="140">
        <v>0.13</v>
      </c>
      <c r="AC11" s="140">
        <v>-7.0000000000000007E-2</v>
      </c>
      <c r="AD11" s="140">
        <v>0.16</v>
      </c>
      <c r="AE11" s="140">
        <v>0.2</v>
      </c>
      <c r="AF11" s="140">
        <v>0.02</v>
      </c>
      <c r="AG11" s="140">
        <v>0.06</v>
      </c>
      <c r="AH11" s="140">
        <v>0.56999999999999995</v>
      </c>
      <c r="AI11" s="140">
        <v>1.06</v>
      </c>
      <c r="AJ11" s="140"/>
    </row>
    <row r="12" spans="13:36" x14ac:dyDescent="0.25">
      <c r="M12" s="138" t="s">
        <v>132</v>
      </c>
      <c r="N12" s="142">
        <v>19.350000000000001</v>
      </c>
      <c r="O12" s="142">
        <v>-7.1088899999999997</v>
      </c>
      <c r="P12" s="105"/>
      <c r="Q12" s="105" t="s">
        <v>187</v>
      </c>
      <c r="R12" s="142">
        <v>-0.3</v>
      </c>
      <c r="S12" s="142">
        <v>-0.3</v>
      </c>
      <c r="T12" s="142">
        <v>0.7</v>
      </c>
      <c r="U12" s="142">
        <v>0</v>
      </c>
      <c r="V12" s="142">
        <v>-0.1</v>
      </c>
      <c r="W12" s="142">
        <v>0.3</v>
      </c>
      <c r="X12" s="142">
        <v>-0.2</v>
      </c>
      <c r="Y12" s="142">
        <v>0.2</v>
      </c>
      <c r="Z12" s="136"/>
      <c r="AA12" s="136" t="s">
        <v>187</v>
      </c>
      <c r="AB12" s="140">
        <v>0.06</v>
      </c>
      <c r="AC12" s="140">
        <v>0.03</v>
      </c>
      <c r="AD12" s="140">
        <v>0.1</v>
      </c>
      <c r="AE12" s="140">
        <v>-0.01</v>
      </c>
      <c r="AF12" s="140">
        <v>0.02</v>
      </c>
      <c r="AG12" s="140">
        <v>-0.01</v>
      </c>
      <c r="AH12" s="140">
        <v>0.42</v>
      </c>
      <c r="AI12" s="140">
        <v>0.62</v>
      </c>
      <c r="AJ12" s="140"/>
    </row>
    <row r="13" spans="13:36" x14ac:dyDescent="0.25">
      <c r="M13" s="138" t="s">
        <v>133</v>
      </c>
      <c r="N13" s="142">
        <v>19.39</v>
      </c>
      <c r="O13" s="142">
        <v>12.59806</v>
      </c>
      <c r="P13" s="105"/>
      <c r="Q13" s="105" t="s">
        <v>188</v>
      </c>
      <c r="R13" s="142">
        <v>0</v>
      </c>
      <c r="S13" s="142">
        <v>-0.1</v>
      </c>
      <c r="T13" s="142">
        <v>0.9</v>
      </c>
      <c r="U13" s="142">
        <v>0.1</v>
      </c>
      <c r="V13" s="142">
        <v>0</v>
      </c>
      <c r="W13" s="142">
        <v>-0.2</v>
      </c>
      <c r="X13" s="142">
        <v>0.1</v>
      </c>
      <c r="Y13" s="142">
        <v>0.9</v>
      </c>
      <c r="Z13" s="136"/>
      <c r="AA13" s="136" t="s">
        <v>188</v>
      </c>
      <c r="AB13" s="140">
        <v>7.0000000000000007E-2</v>
      </c>
      <c r="AC13" s="140">
        <v>0.08</v>
      </c>
      <c r="AD13" s="140">
        <v>0.34</v>
      </c>
      <c r="AE13" s="140">
        <v>0.36</v>
      </c>
      <c r="AF13" s="140">
        <v>-0.01</v>
      </c>
      <c r="AG13" s="140">
        <v>-0.03</v>
      </c>
      <c r="AH13" s="140">
        <v>0.05</v>
      </c>
      <c r="AI13" s="140">
        <v>0.85</v>
      </c>
      <c r="AJ13" s="140"/>
    </row>
    <row r="14" spans="13:36" x14ac:dyDescent="0.25">
      <c r="M14" s="138" t="s">
        <v>134</v>
      </c>
      <c r="N14" s="142">
        <v>24.95</v>
      </c>
      <c r="O14" s="142">
        <v>-1.5573999999999999</v>
      </c>
      <c r="P14" s="105"/>
      <c r="Q14" s="105" t="s">
        <v>189</v>
      </c>
      <c r="R14" s="142">
        <v>0.2</v>
      </c>
      <c r="S14" s="142">
        <v>0</v>
      </c>
      <c r="T14" s="142">
        <v>0.6</v>
      </c>
      <c r="U14" s="142">
        <v>0.3</v>
      </c>
      <c r="V14" s="142">
        <v>-0.1</v>
      </c>
      <c r="W14" s="142">
        <v>0</v>
      </c>
      <c r="X14" s="142">
        <v>0.3</v>
      </c>
      <c r="Y14" s="142">
        <v>1.2</v>
      </c>
      <c r="Z14" s="136"/>
      <c r="AA14" s="136" t="s">
        <v>189</v>
      </c>
      <c r="AB14" s="140">
        <v>0.05</v>
      </c>
      <c r="AC14" s="140">
        <v>0.01</v>
      </c>
      <c r="AD14" s="140">
        <v>0.79</v>
      </c>
      <c r="AE14" s="140">
        <v>0.22</v>
      </c>
      <c r="AF14" s="140">
        <v>-0.02</v>
      </c>
      <c r="AG14" s="140">
        <v>-0.09</v>
      </c>
      <c r="AH14" s="140">
        <v>7.0000000000000007E-2</v>
      </c>
      <c r="AI14" s="140">
        <v>1.04</v>
      </c>
      <c r="AJ14" s="140"/>
    </row>
    <row r="15" spans="13:36" x14ac:dyDescent="0.25">
      <c r="M15" s="138" t="s">
        <v>38</v>
      </c>
      <c r="N15" s="142">
        <v>19.57</v>
      </c>
      <c r="O15" s="142">
        <v>53.805720000000001</v>
      </c>
      <c r="P15" s="105"/>
      <c r="Q15" s="105" t="s">
        <v>190</v>
      </c>
      <c r="R15" s="142">
        <v>-0.1</v>
      </c>
      <c r="S15" s="142">
        <v>-0.2</v>
      </c>
      <c r="T15" s="142">
        <v>-0.2</v>
      </c>
      <c r="U15" s="142">
        <v>0.1</v>
      </c>
      <c r="V15" s="142">
        <v>-0.1</v>
      </c>
      <c r="W15" s="142">
        <v>-0.2</v>
      </c>
      <c r="X15" s="142">
        <v>0</v>
      </c>
      <c r="Y15" s="142">
        <v>-0.7</v>
      </c>
      <c r="Z15" s="136"/>
      <c r="AA15" s="136" t="s">
        <v>190</v>
      </c>
      <c r="AB15" s="140">
        <v>0.19</v>
      </c>
      <c r="AC15" s="140">
        <v>-0.05</v>
      </c>
      <c r="AD15" s="140">
        <v>1.02</v>
      </c>
      <c r="AE15" s="140">
        <v>0.04</v>
      </c>
      <c r="AF15" s="140">
        <v>-0.13</v>
      </c>
      <c r="AG15" s="140">
        <v>0.11</v>
      </c>
      <c r="AH15" s="140">
        <v>0.48</v>
      </c>
      <c r="AI15" s="140">
        <v>1.66</v>
      </c>
      <c r="AJ15" s="140"/>
    </row>
    <row r="16" spans="13:36" x14ac:dyDescent="0.25">
      <c r="M16" s="138" t="s">
        <v>135</v>
      </c>
      <c r="N16" s="142">
        <v>15.23</v>
      </c>
      <c r="O16" s="142">
        <v>44.332030000000003</v>
      </c>
      <c r="P16" s="105"/>
      <c r="Q16" s="105" t="s">
        <v>191</v>
      </c>
      <c r="R16" s="142">
        <v>0</v>
      </c>
      <c r="S16" s="142">
        <v>-0.1</v>
      </c>
      <c r="T16" s="142">
        <v>0</v>
      </c>
      <c r="U16" s="142">
        <v>0</v>
      </c>
      <c r="V16" s="142">
        <v>0</v>
      </c>
      <c r="W16" s="142">
        <v>0.1</v>
      </c>
      <c r="X16" s="142">
        <v>0.2</v>
      </c>
      <c r="Y16" s="142">
        <v>0.3</v>
      </c>
      <c r="Z16" s="136"/>
      <c r="AA16" s="136" t="s">
        <v>191</v>
      </c>
      <c r="AB16" s="140">
        <v>0.08</v>
      </c>
      <c r="AC16" s="140">
        <v>-0.04</v>
      </c>
      <c r="AD16" s="140">
        <v>0.57999999999999996</v>
      </c>
      <c r="AE16" s="140">
        <v>0.15</v>
      </c>
      <c r="AF16" s="140">
        <v>0.1</v>
      </c>
      <c r="AG16" s="140">
        <v>0.09</v>
      </c>
      <c r="AH16" s="140">
        <v>0.09</v>
      </c>
      <c r="AI16" s="140">
        <v>1.06</v>
      </c>
      <c r="AJ16" s="140"/>
    </row>
    <row r="17" spans="13:36" x14ac:dyDescent="0.25">
      <c r="M17" s="138" t="s">
        <v>136</v>
      </c>
      <c r="N17" s="142">
        <v>14.49</v>
      </c>
      <c r="O17" s="142">
        <v>47.437399999999997</v>
      </c>
      <c r="P17" s="105"/>
      <c r="Q17" s="105" t="s">
        <v>192</v>
      </c>
      <c r="R17" s="142">
        <v>0.1</v>
      </c>
      <c r="S17" s="142">
        <v>0</v>
      </c>
      <c r="T17" s="142">
        <v>0.3</v>
      </c>
      <c r="U17" s="142">
        <v>0.1</v>
      </c>
      <c r="V17" s="142">
        <v>-0.1</v>
      </c>
      <c r="W17" s="142">
        <v>0</v>
      </c>
      <c r="X17" s="142">
        <v>0.1</v>
      </c>
      <c r="Y17" s="142">
        <v>0.5</v>
      </c>
      <c r="Z17" s="136"/>
      <c r="AA17" s="136" t="s">
        <v>192</v>
      </c>
      <c r="AB17" s="140">
        <v>0.2</v>
      </c>
      <c r="AC17" s="140">
        <v>-0.05</v>
      </c>
      <c r="AD17" s="140">
        <v>0.54</v>
      </c>
      <c r="AE17" s="140">
        <v>0.12</v>
      </c>
      <c r="AF17" s="140">
        <v>0</v>
      </c>
      <c r="AG17" s="140">
        <v>0.08</v>
      </c>
      <c r="AH17" s="140">
        <v>0.24</v>
      </c>
      <c r="AI17" s="140">
        <v>1.1299999999999999</v>
      </c>
      <c r="AJ17" s="140"/>
    </row>
    <row r="18" spans="13:36" x14ac:dyDescent="0.25">
      <c r="M18" s="138" t="s">
        <v>137</v>
      </c>
      <c r="N18" s="142">
        <v>12.95</v>
      </c>
      <c r="O18" s="142">
        <v>43.816459999999999</v>
      </c>
      <c r="P18" s="105"/>
      <c r="Q18" s="105" t="s">
        <v>193</v>
      </c>
      <c r="R18" s="142">
        <v>-0.1</v>
      </c>
      <c r="S18" s="142">
        <v>-0.17</v>
      </c>
      <c r="T18" s="142">
        <v>0.42</v>
      </c>
      <c r="U18" s="142">
        <v>-7.0000000000000007E-2</v>
      </c>
      <c r="V18" s="142">
        <v>-0.23</v>
      </c>
      <c r="W18" s="142">
        <v>-0.03</v>
      </c>
      <c r="X18" s="142">
        <v>-0.02</v>
      </c>
      <c r="Y18" s="142">
        <v>-0.2</v>
      </c>
      <c r="Z18" s="136"/>
      <c r="AA18" s="136" t="s">
        <v>193</v>
      </c>
      <c r="AB18" s="140">
        <v>7.0000000000000007E-2</v>
      </c>
      <c r="AC18" s="140">
        <v>-0.17</v>
      </c>
      <c r="AD18" s="140">
        <v>0.53</v>
      </c>
      <c r="AE18" s="140">
        <v>0.06</v>
      </c>
      <c r="AF18" s="140">
        <v>-0.03</v>
      </c>
      <c r="AG18" s="140">
        <v>0.04</v>
      </c>
      <c r="AH18" s="140">
        <v>0.13</v>
      </c>
      <c r="AI18" s="140">
        <v>0.63</v>
      </c>
      <c r="AJ18" s="140"/>
    </row>
    <row r="19" spans="13:36" x14ac:dyDescent="0.25">
      <c r="M19" s="138" t="s">
        <v>138</v>
      </c>
      <c r="N19" s="142">
        <v>16.72</v>
      </c>
      <c r="O19" s="142">
        <v>6.3672899999999997</v>
      </c>
      <c r="P19" s="105"/>
    </row>
    <row r="20" spans="13:36" x14ac:dyDescent="0.25">
      <c r="M20" s="138" t="s">
        <v>139</v>
      </c>
      <c r="N20" s="142">
        <v>15.84</v>
      </c>
      <c r="O20" s="142">
        <v>42.479469999999999</v>
      </c>
      <c r="P20" s="105"/>
    </row>
    <row r="21" spans="13:36" x14ac:dyDescent="0.25">
      <c r="M21" s="138" t="s">
        <v>140</v>
      </c>
      <c r="N21" s="142">
        <v>13.31</v>
      </c>
      <c r="O21" s="142">
        <v>26.483270000000001</v>
      </c>
      <c r="P21" s="105"/>
      <c r="Q21" s="105" t="s">
        <v>194</v>
      </c>
      <c r="R21" s="105"/>
      <c r="S21" s="105"/>
      <c r="T21" s="105"/>
      <c r="U21" s="105"/>
      <c r="V21" s="105"/>
      <c r="W21" s="105"/>
      <c r="X21" s="105"/>
      <c r="Y21" s="105"/>
      <c r="Z21" s="136"/>
      <c r="AA21" s="136" t="s">
        <v>195</v>
      </c>
      <c r="AB21" s="136"/>
      <c r="AC21" s="136"/>
      <c r="AD21" s="136"/>
      <c r="AE21" s="136"/>
      <c r="AF21" s="136"/>
      <c r="AG21" s="136"/>
      <c r="AH21" s="136"/>
      <c r="AI21" s="136"/>
      <c r="AJ21" s="136"/>
    </row>
    <row r="22" spans="13:36" x14ac:dyDescent="0.25">
      <c r="M22" s="138" t="s">
        <v>141</v>
      </c>
      <c r="N22" s="142">
        <v>18.98</v>
      </c>
      <c r="O22" s="142">
        <v>-22.694759999999999</v>
      </c>
      <c r="P22" s="105"/>
      <c r="Q22" s="105"/>
      <c r="R22" s="105" t="s">
        <v>170</v>
      </c>
      <c r="S22" s="105" t="s">
        <v>171</v>
      </c>
      <c r="T22" s="105" t="s">
        <v>172</v>
      </c>
      <c r="U22" s="105" t="s">
        <v>173</v>
      </c>
      <c r="V22" s="105" t="s">
        <v>174</v>
      </c>
      <c r="W22" s="105" t="s">
        <v>175</v>
      </c>
      <c r="X22" s="105" t="s">
        <v>176</v>
      </c>
      <c r="Y22" s="105" t="s">
        <v>177</v>
      </c>
      <c r="Z22" s="136"/>
      <c r="AA22" s="136"/>
      <c r="AB22" s="136" t="s">
        <v>196</v>
      </c>
      <c r="AC22" s="136" t="s">
        <v>171</v>
      </c>
      <c r="AD22" s="136" t="s">
        <v>172</v>
      </c>
      <c r="AE22" s="136" t="s">
        <v>173</v>
      </c>
      <c r="AF22" s="136" t="s">
        <v>174</v>
      </c>
      <c r="AG22" s="136" t="s">
        <v>175</v>
      </c>
      <c r="AH22" s="136" t="s">
        <v>176</v>
      </c>
      <c r="AI22" s="136" t="s">
        <v>177</v>
      </c>
      <c r="AJ22" s="136"/>
    </row>
    <row r="23" spans="13:36" x14ac:dyDescent="0.25">
      <c r="M23" s="138" t="s">
        <v>142</v>
      </c>
      <c r="N23" s="142">
        <v>15.56</v>
      </c>
      <c r="O23" s="142">
        <v>59.885159999999999</v>
      </c>
      <c r="P23" s="105"/>
      <c r="Q23" s="136" t="s">
        <v>178</v>
      </c>
      <c r="R23" s="140">
        <v>7.0000000000000007E-2</v>
      </c>
      <c r="S23" s="140">
        <v>-0.2</v>
      </c>
      <c r="T23" s="140">
        <v>0.62</v>
      </c>
      <c r="U23" s="140">
        <v>0.25</v>
      </c>
      <c r="V23" s="140">
        <v>-0.11</v>
      </c>
      <c r="W23" s="140">
        <v>0.03</v>
      </c>
      <c r="X23" s="140">
        <v>0.06</v>
      </c>
      <c r="Y23" s="140">
        <v>0.73</v>
      </c>
      <c r="Z23" s="136"/>
      <c r="AA23" s="136" t="s">
        <v>178</v>
      </c>
      <c r="AB23" s="140">
        <v>0.09</v>
      </c>
      <c r="AC23" s="140">
        <v>0.3</v>
      </c>
      <c r="AD23" s="140">
        <v>0.4</v>
      </c>
      <c r="AE23" s="140">
        <v>0.2</v>
      </c>
      <c r="AF23" s="140">
        <v>-0.05</v>
      </c>
      <c r="AG23" s="140">
        <v>0.03</v>
      </c>
      <c r="AH23" s="140">
        <v>0.09</v>
      </c>
      <c r="AI23" s="140">
        <v>1.07</v>
      </c>
      <c r="AJ23" s="140"/>
    </row>
    <row r="24" spans="13:36" x14ac:dyDescent="0.25">
      <c r="M24" s="138" t="s">
        <v>143</v>
      </c>
      <c r="N24" s="142">
        <v>15.47</v>
      </c>
      <c r="O24" s="142">
        <v>23.848099999999999</v>
      </c>
      <c r="P24" s="105"/>
      <c r="Q24" s="136" t="s">
        <v>179</v>
      </c>
      <c r="R24" s="140">
        <v>-0.11</v>
      </c>
      <c r="S24" s="140">
        <v>0.01</v>
      </c>
      <c r="T24" s="140">
        <v>-0.13</v>
      </c>
      <c r="U24" s="140">
        <v>7.0000000000000007E-2</v>
      </c>
      <c r="V24" s="140">
        <v>-0.19</v>
      </c>
      <c r="W24" s="140">
        <v>0.17</v>
      </c>
      <c r="X24" s="140">
        <v>-0.23</v>
      </c>
      <c r="Y24" s="140">
        <v>-0.41</v>
      </c>
      <c r="Z24" s="136"/>
      <c r="AA24" s="136" t="s">
        <v>179</v>
      </c>
      <c r="AB24" s="140">
        <v>-0.27</v>
      </c>
      <c r="AC24" s="140">
        <v>0.17</v>
      </c>
      <c r="AD24" s="140">
        <v>0.35</v>
      </c>
      <c r="AE24" s="140">
        <v>-0.16</v>
      </c>
      <c r="AF24" s="140">
        <v>0.2</v>
      </c>
      <c r="AG24" s="140">
        <v>-0.15</v>
      </c>
      <c r="AH24" s="140">
        <v>0</v>
      </c>
      <c r="AI24" s="140">
        <v>0.14000000000000001</v>
      </c>
      <c r="AJ24" s="140"/>
    </row>
    <row r="25" spans="13:36" x14ac:dyDescent="0.25">
      <c r="M25" s="138" t="s">
        <v>144</v>
      </c>
      <c r="N25" s="142">
        <v>12.52</v>
      </c>
      <c r="O25" s="142">
        <v>25.016100000000002</v>
      </c>
      <c r="P25" s="105"/>
      <c r="Q25" s="136" t="s">
        <v>180</v>
      </c>
      <c r="R25" s="140">
        <v>-0.3</v>
      </c>
      <c r="S25" s="140">
        <v>-0.27</v>
      </c>
      <c r="T25" s="140">
        <v>-0.27</v>
      </c>
      <c r="U25" s="140">
        <v>0.14000000000000001</v>
      </c>
      <c r="V25" s="140">
        <v>-0.18</v>
      </c>
      <c r="W25" s="140">
        <v>0.01</v>
      </c>
      <c r="X25" s="140">
        <v>0.16</v>
      </c>
      <c r="Y25" s="140">
        <v>-0.7</v>
      </c>
      <c r="Z25" s="136"/>
      <c r="AA25" s="136" t="s">
        <v>180</v>
      </c>
      <c r="AB25" s="140">
        <v>-7.0000000000000007E-2</v>
      </c>
      <c r="AC25" s="140">
        <v>7.0000000000000007E-2</v>
      </c>
      <c r="AD25" s="140">
        <v>-0.04</v>
      </c>
      <c r="AE25" s="140">
        <v>-0.03</v>
      </c>
      <c r="AF25" s="140">
        <v>0.01</v>
      </c>
      <c r="AG25" s="140">
        <v>-0.08</v>
      </c>
      <c r="AH25" s="140">
        <v>0.03</v>
      </c>
      <c r="AI25" s="140">
        <v>-0.11</v>
      </c>
      <c r="AJ25" s="140"/>
    </row>
    <row r="26" spans="13:36" x14ac:dyDescent="0.25">
      <c r="M26" s="138" t="s">
        <v>145</v>
      </c>
      <c r="N26" s="142">
        <v>13.76</v>
      </c>
      <c r="O26" s="142">
        <v>11.010400000000001</v>
      </c>
      <c r="P26" s="105"/>
      <c r="Q26" s="136" t="s">
        <v>181</v>
      </c>
      <c r="R26" s="140">
        <v>-0.09</v>
      </c>
      <c r="S26" s="140">
        <v>-0.27</v>
      </c>
      <c r="T26" s="140">
        <v>-0.48</v>
      </c>
      <c r="U26" s="140">
        <v>0.12</v>
      </c>
      <c r="V26" s="140">
        <v>-0.13</v>
      </c>
      <c r="W26" s="140">
        <v>0.05</v>
      </c>
      <c r="X26" s="140">
        <v>-0.04</v>
      </c>
      <c r="Y26" s="140">
        <v>-0.85</v>
      </c>
      <c r="Z26" s="136"/>
      <c r="AA26" s="136" t="s">
        <v>181</v>
      </c>
      <c r="AB26" s="140">
        <v>0.18</v>
      </c>
      <c r="AC26" s="140">
        <v>0.04</v>
      </c>
      <c r="AD26" s="140">
        <v>-0.4</v>
      </c>
      <c r="AE26" s="140">
        <v>-0.06</v>
      </c>
      <c r="AF26" s="140">
        <v>-0.15</v>
      </c>
      <c r="AG26" s="140">
        <v>0.13</v>
      </c>
      <c r="AH26" s="140">
        <v>-7.0000000000000007E-2</v>
      </c>
      <c r="AI26" s="140">
        <v>-0.33</v>
      </c>
      <c r="AJ26" s="140"/>
    </row>
    <row r="27" spans="13:36" x14ac:dyDescent="0.25">
      <c r="M27" s="138" t="s">
        <v>20</v>
      </c>
      <c r="N27" s="142">
        <v>13.94</v>
      </c>
      <c r="O27" s="142">
        <v>35.017299999999999</v>
      </c>
      <c r="P27" s="105"/>
      <c r="Q27" s="136" t="s">
        <v>182</v>
      </c>
      <c r="R27" s="140">
        <v>-0.21</v>
      </c>
      <c r="S27" s="140">
        <v>-0.31</v>
      </c>
      <c r="T27" s="140">
        <v>-0.16</v>
      </c>
      <c r="U27" s="140">
        <v>0.04</v>
      </c>
      <c r="V27" s="140">
        <v>0.06</v>
      </c>
      <c r="W27" s="140">
        <v>-0.15</v>
      </c>
      <c r="X27" s="140">
        <v>0.1</v>
      </c>
      <c r="Y27" s="140">
        <v>-0.64</v>
      </c>
      <c r="Z27" s="136"/>
      <c r="AA27" s="136" t="s">
        <v>182</v>
      </c>
      <c r="AB27" s="140">
        <v>-0.04</v>
      </c>
      <c r="AC27" s="140">
        <v>0.28999999999999998</v>
      </c>
      <c r="AD27" s="140">
        <v>0.16</v>
      </c>
      <c r="AE27" s="140">
        <v>0.23</v>
      </c>
      <c r="AF27" s="140">
        <v>0.05</v>
      </c>
      <c r="AG27" s="140">
        <v>0.16</v>
      </c>
      <c r="AH27" s="140">
        <v>0.23</v>
      </c>
      <c r="AI27" s="140">
        <v>1.07</v>
      </c>
      <c r="AJ27" s="140"/>
    </row>
    <row r="28" spans="13:36" x14ac:dyDescent="0.25">
      <c r="M28" s="138" t="s">
        <v>146</v>
      </c>
      <c r="N28" s="142">
        <v>19.63</v>
      </c>
      <c r="O28" s="142">
        <v>6.2268999999999997</v>
      </c>
      <c r="P28" s="105"/>
      <c r="Q28" s="136" t="s">
        <v>183</v>
      </c>
      <c r="R28" s="140">
        <v>0.11</v>
      </c>
      <c r="S28" s="140">
        <v>-0.06</v>
      </c>
      <c r="T28" s="140">
        <v>-0.34</v>
      </c>
      <c r="U28" s="140">
        <v>0.13</v>
      </c>
      <c r="V28" s="140">
        <v>-0.24</v>
      </c>
      <c r="W28" s="140">
        <v>-0.15</v>
      </c>
      <c r="X28" s="140">
        <v>0.16</v>
      </c>
      <c r="Y28" s="140">
        <v>-0.4</v>
      </c>
      <c r="Z28" s="136"/>
      <c r="AA28" s="136" t="s">
        <v>183</v>
      </c>
      <c r="AB28" s="140">
        <v>0.03</v>
      </c>
      <c r="AC28" s="140">
        <v>0.24</v>
      </c>
      <c r="AD28" s="140">
        <v>-0.11</v>
      </c>
      <c r="AE28" s="140">
        <v>0.21</v>
      </c>
      <c r="AF28" s="140">
        <v>0.21</v>
      </c>
      <c r="AG28" s="140">
        <v>0</v>
      </c>
      <c r="AH28" s="140">
        <v>0.08</v>
      </c>
      <c r="AI28" s="140">
        <v>0.66</v>
      </c>
      <c r="AJ28" s="140"/>
    </row>
    <row r="29" spans="13:36" x14ac:dyDescent="0.25">
      <c r="M29" s="138" t="s">
        <v>147</v>
      </c>
      <c r="N29" s="142">
        <v>57.74</v>
      </c>
      <c r="O29" s="142">
        <v>-90.068759999999997</v>
      </c>
      <c r="P29" s="105"/>
      <c r="Q29" s="136" t="s">
        <v>184</v>
      </c>
      <c r="R29" s="140">
        <v>-0.03</v>
      </c>
      <c r="S29" s="140">
        <v>0.05</v>
      </c>
      <c r="T29" s="140">
        <v>-0.49</v>
      </c>
      <c r="U29" s="140">
        <v>0.05</v>
      </c>
      <c r="V29" s="140">
        <v>-0.27</v>
      </c>
      <c r="W29" s="140">
        <v>0.12</v>
      </c>
      <c r="X29" s="140">
        <v>-0.01</v>
      </c>
      <c r="Y29" s="140">
        <v>-0.57999999999999996</v>
      </c>
      <c r="Z29" s="136"/>
      <c r="AA29" s="136" t="s">
        <v>184</v>
      </c>
      <c r="AB29" s="140">
        <v>0.16</v>
      </c>
      <c r="AC29" s="140">
        <v>0.23</v>
      </c>
      <c r="AD29" s="140">
        <v>-0.22</v>
      </c>
      <c r="AE29" s="140">
        <v>0.08</v>
      </c>
      <c r="AF29" s="140">
        <v>-0.19</v>
      </c>
      <c r="AG29" s="140">
        <v>0.09</v>
      </c>
      <c r="AH29" s="140">
        <v>-0.21</v>
      </c>
      <c r="AI29" s="140">
        <v>-0.06</v>
      </c>
      <c r="AJ29" s="140"/>
    </row>
    <row r="30" spans="13:36" x14ac:dyDescent="0.25">
      <c r="M30" s="138" t="s">
        <v>148</v>
      </c>
      <c r="N30" s="142">
        <v>41.45</v>
      </c>
      <c r="O30" s="142">
        <v>6.5943800000000001</v>
      </c>
      <c r="P30" s="105"/>
      <c r="Q30" s="136" t="s">
        <v>185</v>
      </c>
      <c r="R30" s="140">
        <v>7.0000000000000007E-2</v>
      </c>
      <c r="S30" s="140">
        <v>0.05</v>
      </c>
      <c r="T30" s="140">
        <v>-0.41</v>
      </c>
      <c r="U30" s="140">
        <v>0.08</v>
      </c>
      <c r="V30" s="140">
        <v>-0.06</v>
      </c>
      <c r="W30" s="140">
        <v>0.01</v>
      </c>
      <c r="X30" s="140">
        <v>-0.16</v>
      </c>
      <c r="Y30" s="140">
        <v>-0.42</v>
      </c>
      <c r="Z30" s="136"/>
      <c r="AA30" s="136" t="s">
        <v>185</v>
      </c>
      <c r="AB30" s="140">
        <v>7.0000000000000007E-2</v>
      </c>
      <c r="AC30" s="140">
        <v>0.21</v>
      </c>
      <c r="AD30" s="140">
        <v>-0.08</v>
      </c>
      <c r="AE30" s="140">
        <v>0.28999999999999998</v>
      </c>
      <c r="AF30" s="140">
        <v>-0.02</v>
      </c>
      <c r="AG30" s="140">
        <v>0.11</v>
      </c>
      <c r="AH30" s="140">
        <v>-0.26</v>
      </c>
      <c r="AI30" s="140">
        <v>0.32</v>
      </c>
      <c r="AJ30" s="140"/>
    </row>
    <row r="31" spans="13:36" x14ac:dyDescent="0.25">
      <c r="M31" s="138" t="s">
        <v>149</v>
      </c>
      <c r="N31" s="142">
        <v>30.9</v>
      </c>
      <c r="O31" s="142">
        <v>35.876980000000003</v>
      </c>
      <c r="P31" s="105"/>
      <c r="Q31" s="136" t="s">
        <v>186</v>
      </c>
      <c r="R31" s="140">
        <v>-0.31</v>
      </c>
      <c r="S31" s="140">
        <v>-0.14000000000000001</v>
      </c>
      <c r="T31" s="140">
        <v>0.53</v>
      </c>
      <c r="U31" s="140">
        <v>0.28000000000000003</v>
      </c>
      <c r="V31" s="140">
        <v>-0.26</v>
      </c>
      <c r="W31" s="140">
        <v>0.05</v>
      </c>
      <c r="X31" s="140">
        <v>0.01</v>
      </c>
      <c r="Y31" s="140">
        <v>0.16</v>
      </c>
      <c r="Z31" s="136"/>
      <c r="AA31" s="136" t="s">
        <v>186</v>
      </c>
      <c r="AB31" s="140">
        <v>-0.33</v>
      </c>
      <c r="AC31" s="140">
        <v>0.08</v>
      </c>
      <c r="AD31" s="140">
        <v>-0.41</v>
      </c>
      <c r="AE31" s="140">
        <v>0.31</v>
      </c>
      <c r="AF31" s="140">
        <v>-0.43</v>
      </c>
      <c r="AG31" s="140">
        <v>-0.1</v>
      </c>
      <c r="AH31" s="140">
        <v>-0.31</v>
      </c>
      <c r="AI31" s="140">
        <v>-1.2</v>
      </c>
      <c r="AJ31" s="140"/>
    </row>
    <row r="32" spans="13:36" x14ac:dyDescent="0.25">
      <c r="M32" s="138" t="s">
        <v>150</v>
      </c>
      <c r="N32" s="142">
        <v>31.12</v>
      </c>
      <c r="O32" s="142">
        <v>52.885930000000002</v>
      </c>
      <c r="P32" s="105"/>
      <c r="Q32" s="136" t="s">
        <v>187</v>
      </c>
      <c r="R32" s="140">
        <v>0.24</v>
      </c>
      <c r="S32" s="140">
        <v>-0.01</v>
      </c>
      <c r="T32" s="140">
        <v>-1.03</v>
      </c>
      <c r="U32" s="140">
        <v>0.04</v>
      </c>
      <c r="V32" s="140">
        <v>0.01</v>
      </c>
      <c r="W32" s="140">
        <v>-7.0000000000000007E-2</v>
      </c>
      <c r="X32" s="140">
        <v>-0.26</v>
      </c>
      <c r="Y32" s="140">
        <v>-1.0900000000000001</v>
      </c>
      <c r="Z32" s="136"/>
      <c r="AA32" s="136" t="s">
        <v>187</v>
      </c>
      <c r="AB32" s="140">
        <v>-0.11</v>
      </c>
      <c r="AC32" s="140">
        <v>-0.21</v>
      </c>
      <c r="AD32" s="140">
        <v>0.32</v>
      </c>
      <c r="AE32" s="140">
        <v>0.34</v>
      </c>
      <c r="AF32" s="140">
        <v>-0.43</v>
      </c>
      <c r="AG32" s="140">
        <v>0.38</v>
      </c>
      <c r="AH32" s="140">
        <v>0.23</v>
      </c>
      <c r="AI32" s="140">
        <v>0.52</v>
      </c>
      <c r="AJ32" s="140"/>
    </row>
    <row r="33" spans="13:36" x14ac:dyDescent="0.25">
      <c r="M33" s="138" t="s">
        <v>151</v>
      </c>
      <c r="N33" s="142">
        <v>26.84</v>
      </c>
      <c r="O33" s="142">
        <v>32.189010000000003</v>
      </c>
      <c r="P33" s="105"/>
      <c r="Q33" s="136" t="s">
        <v>188</v>
      </c>
      <c r="R33" s="140">
        <v>-0.04</v>
      </c>
      <c r="S33" s="140">
        <v>-0.13</v>
      </c>
      <c r="T33" s="140">
        <v>-1.3</v>
      </c>
      <c r="U33" s="140">
        <v>-0.21</v>
      </c>
      <c r="V33" s="140">
        <v>0</v>
      </c>
      <c r="W33" s="140">
        <v>0.02</v>
      </c>
      <c r="X33" s="140">
        <v>-0.19</v>
      </c>
      <c r="Y33" s="140">
        <v>-1.85</v>
      </c>
      <c r="Z33" s="136"/>
      <c r="AA33" s="136" t="s">
        <v>188</v>
      </c>
      <c r="AB33" s="140">
        <v>-0.11</v>
      </c>
      <c r="AC33" s="140">
        <v>-0.03</v>
      </c>
      <c r="AD33" s="140">
        <v>0.14000000000000001</v>
      </c>
      <c r="AE33" s="140">
        <v>0.46</v>
      </c>
      <c r="AF33" s="140">
        <v>-0.01</v>
      </c>
      <c r="AG33" s="140">
        <v>0.11</v>
      </c>
      <c r="AH33" s="140">
        <v>0.14000000000000001</v>
      </c>
      <c r="AI33" s="140">
        <v>0.7</v>
      </c>
      <c r="AJ33" s="140"/>
    </row>
    <row r="34" spans="13:36" x14ac:dyDescent="0.25">
      <c r="M34" s="138" t="s">
        <v>152</v>
      </c>
      <c r="N34" s="142">
        <v>22.89</v>
      </c>
      <c r="O34" s="142">
        <v>23.513169999999999</v>
      </c>
      <c r="P34" s="105"/>
      <c r="Q34" s="136" t="s">
        <v>189</v>
      </c>
      <c r="R34" s="140">
        <v>7.0000000000000007E-2</v>
      </c>
      <c r="S34" s="140">
        <v>-0.15</v>
      </c>
      <c r="T34" s="140">
        <v>-1.65</v>
      </c>
      <c r="U34" s="140">
        <v>-0.04</v>
      </c>
      <c r="V34" s="140">
        <v>0.22</v>
      </c>
      <c r="W34" s="140">
        <v>0.12</v>
      </c>
      <c r="X34" s="140">
        <v>-0.47</v>
      </c>
      <c r="Y34" s="140">
        <v>-1.9</v>
      </c>
      <c r="Z34" s="136"/>
      <c r="AA34" s="136" t="s">
        <v>189</v>
      </c>
      <c r="AB34" s="140">
        <v>0.36</v>
      </c>
      <c r="AC34" s="140">
        <v>-0.05</v>
      </c>
      <c r="AD34" s="140">
        <v>0.32</v>
      </c>
      <c r="AE34" s="140">
        <v>0.43</v>
      </c>
      <c r="AF34" s="140">
        <v>7.0000000000000007E-2</v>
      </c>
      <c r="AG34" s="140">
        <v>0.1</v>
      </c>
      <c r="AH34" s="140">
        <v>0.01</v>
      </c>
      <c r="AI34" s="140">
        <v>1.24</v>
      </c>
      <c r="AJ34" s="140"/>
    </row>
    <row r="35" spans="13:36" x14ac:dyDescent="0.25">
      <c r="M35" s="138" t="s">
        <v>153</v>
      </c>
      <c r="N35" s="142">
        <v>27.65</v>
      </c>
      <c r="O35" s="142">
        <v>33.084119999999999</v>
      </c>
      <c r="P35" s="105"/>
      <c r="Q35" s="136" t="s">
        <v>190</v>
      </c>
      <c r="R35" s="140">
        <v>0.02</v>
      </c>
      <c r="S35" s="140">
        <v>-0.06</v>
      </c>
      <c r="T35" s="140">
        <v>-1.35</v>
      </c>
      <c r="U35" s="140">
        <v>0.06</v>
      </c>
      <c r="V35" s="140">
        <v>0.16</v>
      </c>
      <c r="W35" s="140">
        <v>7.0000000000000007E-2</v>
      </c>
      <c r="X35" s="140">
        <v>0.03</v>
      </c>
      <c r="Y35" s="140">
        <v>-1.06</v>
      </c>
      <c r="Z35" s="136"/>
      <c r="AA35" s="136" t="s">
        <v>190</v>
      </c>
      <c r="AB35" s="140">
        <v>0.06</v>
      </c>
      <c r="AC35" s="140">
        <v>0.05</v>
      </c>
      <c r="AD35" s="140">
        <v>0.5</v>
      </c>
      <c r="AE35" s="140">
        <v>0.04</v>
      </c>
      <c r="AF35" s="140">
        <v>-0.06</v>
      </c>
      <c r="AG35" s="140">
        <v>-0.01</v>
      </c>
      <c r="AH35" s="140">
        <v>7.0000000000000007E-2</v>
      </c>
      <c r="AI35" s="140">
        <v>0.65</v>
      </c>
      <c r="AJ35" s="140"/>
    </row>
    <row r="36" spans="13:36" x14ac:dyDescent="0.25">
      <c r="M36" s="138" t="s">
        <v>154</v>
      </c>
      <c r="N36" s="142">
        <v>29.44</v>
      </c>
      <c r="O36" s="142">
        <v>61.784019999999998</v>
      </c>
      <c r="P36" s="105"/>
      <c r="Q36" s="136" t="s">
        <v>191</v>
      </c>
      <c r="R36" s="140">
        <v>0.13</v>
      </c>
      <c r="S36" s="140">
        <v>-0.01</v>
      </c>
      <c r="T36" s="140">
        <v>-0.18</v>
      </c>
      <c r="U36" s="140">
        <v>0.19</v>
      </c>
      <c r="V36" s="140">
        <v>-0.18</v>
      </c>
      <c r="W36" s="140">
        <v>-0.14000000000000001</v>
      </c>
      <c r="X36" s="140">
        <v>-0.41</v>
      </c>
      <c r="Y36" s="140">
        <v>-0.6</v>
      </c>
      <c r="Z36" s="136"/>
      <c r="AA36" s="136" t="s">
        <v>191</v>
      </c>
      <c r="AB36" s="140">
        <v>0.14000000000000001</v>
      </c>
      <c r="AC36" s="140">
        <v>0.11</v>
      </c>
      <c r="AD36" s="140">
        <v>0.65</v>
      </c>
      <c r="AE36" s="140">
        <v>0.42</v>
      </c>
      <c r="AF36" s="140">
        <v>-0.01</v>
      </c>
      <c r="AG36" s="140">
        <v>-0.01</v>
      </c>
      <c r="AH36" s="140">
        <v>0.01</v>
      </c>
      <c r="AI36" s="140">
        <v>1.31</v>
      </c>
      <c r="AJ36" s="140"/>
    </row>
    <row r="37" spans="13:36" x14ac:dyDescent="0.25">
      <c r="M37" s="137" t="s">
        <v>155</v>
      </c>
      <c r="N37" s="140">
        <v>25</v>
      </c>
      <c r="O37" s="140">
        <v>115.53143</v>
      </c>
      <c r="Q37" s="136" t="s">
        <v>192</v>
      </c>
      <c r="R37" s="140">
        <v>0.1</v>
      </c>
      <c r="S37" s="140">
        <v>0</v>
      </c>
      <c r="T37" s="140">
        <v>-0.55000000000000004</v>
      </c>
      <c r="U37" s="140">
        <v>0.34</v>
      </c>
      <c r="V37" s="140">
        <v>0.1</v>
      </c>
      <c r="W37" s="140">
        <v>7.0000000000000007E-2</v>
      </c>
      <c r="X37" s="140">
        <v>0.57999999999999996</v>
      </c>
      <c r="Y37" s="140">
        <v>0.6399999999999999</v>
      </c>
      <c r="Z37" s="136"/>
      <c r="AA37" s="136" t="s">
        <v>192</v>
      </c>
      <c r="AB37" s="140">
        <v>0.52</v>
      </c>
      <c r="AC37" s="140">
        <v>0.37</v>
      </c>
      <c r="AD37" s="140">
        <v>0.78</v>
      </c>
      <c r="AE37" s="140">
        <v>0.39</v>
      </c>
      <c r="AF37" s="140">
        <v>0.22</v>
      </c>
      <c r="AG37" s="140">
        <v>0.22</v>
      </c>
      <c r="AH37" s="140">
        <v>0.56000000000000005</v>
      </c>
      <c r="AI37" s="140">
        <v>3.06</v>
      </c>
      <c r="AJ37" s="140"/>
    </row>
    <row r="38" spans="13:36" x14ac:dyDescent="0.25">
      <c r="M38" s="137" t="s">
        <v>156</v>
      </c>
      <c r="N38" s="140">
        <v>22.37</v>
      </c>
      <c r="O38" s="140">
        <v>70.223249999999993</v>
      </c>
      <c r="Q38" s="136" t="s">
        <v>193</v>
      </c>
      <c r="R38" s="140">
        <v>0.09</v>
      </c>
      <c r="S38" s="140">
        <v>0.03</v>
      </c>
      <c r="T38" s="140">
        <v>-0.88</v>
      </c>
      <c r="U38" s="140">
        <v>0.3</v>
      </c>
      <c r="V38" s="140">
        <v>-0.03</v>
      </c>
      <c r="W38" s="140">
        <v>0.05</v>
      </c>
      <c r="X38" s="140">
        <v>0.14000000000000001</v>
      </c>
      <c r="Y38" s="140">
        <v>-0.3</v>
      </c>
      <c r="Z38" s="136"/>
      <c r="AA38" s="136" t="s">
        <v>193</v>
      </c>
      <c r="AB38" s="140">
        <v>-0.13</v>
      </c>
      <c r="AC38" s="140">
        <v>0.25</v>
      </c>
      <c r="AD38" s="140">
        <v>0.49</v>
      </c>
      <c r="AE38" s="140">
        <v>0.01</v>
      </c>
      <c r="AF38" s="140">
        <v>-0.11</v>
      </c>
      <c r="AG38" s="140">
        <v>0.04</v>
      </c>
      <c r="AH38" s="140">
        <v>-0.1</v>
      </c>
      <c r="AI38" s="140">
        <v>0.45000000000000007</v>
      </c>
      <c r="AJ38" s="140"/>
    </row>
    <row r="39" spans="13:36" x14ac:dyDescent="0.25">
      <c r="M39" s="137" t="s">
        <v>21</v>
      </c>
      <c r="N39" s="143">
        <v>24.91</v>
      </c>
      <c r="O39" s="142">
        <v>79.650769999999994</v>
      </c>
    </row>
    <row r="40" spans="13:36" x14ac:dyDescent="0.25">
      <c r="M40" s="105" t="s">
        <v>157</v>
      </c>
      <c r="N40" s="142">
        <v>23.14</v>
      </c>
      <c r="O40" s="142">
        <v>66.35624</v>
      </c>
    </row>
    <row r="41" spans="13:36" x14ac:dyDescent="0.25">
      <c r="M41" s="105" t="s">
        <v>158</v>
      </c>
      <c r="N41" s="142">
        <v>21.84</v>
      </c>
      <c r="O41" s="142">
        <v>-9.3818099999999998</v>
      </c>
    </row>
    <row r="42" spans="13:36" x14ac:dyDescent="0.25">
      <c r="M42" s="105" t="s">
        <v>159</v>
      </c>
      <c r="N42" s="142">
        <v>17.420000000000002</v>
      </c>
      <c r="O42" s="142">
        <v>39.849789999999999</v>
      </c>
    </row>
    <row r="43" spans="13:36" x14ac:dyDescent="0.25">
      <c r="M43" s="139">
        <v>44702</v>
      </c>
      <c r="N43" s="142">
        <v>19.760000000000002</v>
      </c>
      <c r="O43" s="142">
        <v>22.784109999999998</v>
      </c>
    </row>
    <row r="44" spans="13:36" x14ac:dyDescent="0.25">
      <c r="M44" s="105" t="s">
        <v>29</v>
      </c>
      <c r="N44" s="142">
        <v>16.940000000000001</v>
      </c>
      <c r="O44" s="142">
        <v>55.781619999999997</v>
      </c>
    </row>
    <row r="45" spans="13:36" x14ac:dyDescent="0.25">
      <c r="M45" s="105" t="s">
        <v>160</v>
      </c>
      <c r="N45" s="142">
        <v>17.600000000000001</v>
      </c>
      <c r="O45" s="142">
        <v>35.080100000000002</v>
      </c>
    </row>
    <row r="46" spans="13:36" x14ac:dyDescent="0.25">
      <c r="M46" s="105" t="s">
        <v>161</v>
      </c>
      <c r="N46" s="142">
        <v>17.47</v>
      </c>
      <c r="O46" s="142">
        <v>10.206250000000001</v>
      </c>
    </row>
    <row r="47" spans="13:36" x14ac:dyDescent="0.25">
      <c r="M47" s="105" t="s">
        <v>162</v>
      </c>
      <c r="N47" s="142">
        <v>19.82</v>
      </c>
      <c r="O47" s="142">
        <v>31.2834</v>
      </c>
    </row>
    <row r="48" spans="13:36" x14ac:dyDescent="0.25">
      <c r="M48" s="105" t="s">
        <v>163</v>
      </c>
      <c r="N48" s="142">
        <v>17.87</v>
      </c>
      <c r="O48" s="142">
        <v>10.270899999999999</v>
      </c>
    </row>
    <row r="49" spans="13:15" x14ac:dyDescent="0.25">
      <c r="M49" s="105" t="s">
        <v>164</v>
      </c>
      <c r="N49" s="142">
        <v>18.5</v>
      </c>
      <c r="O49" s="142">
        <v>5.7607400000000002</v>
      </c>
    </row>
    <row r="50" spans="13:15" x14ac:dyDescent="0.25">
      <c r="M50" s="105" t="s">
        <v>30</v>
      </c>
      <c r="N50" s="142">
        <v>21.35</v>
      </c>
      <c r="O50" s="142">
        <v>31.988320000000002</v>
      </c>
    </row>
    <row r="51" spans="13:15" x14ac:dyDescent="0.25">
      <c r="M51" s="105" t="s">
        <v>31</v>
      </c>
      <c r="N51" s="142">
        <v>23.18</v>
      </c>
      <c r="O51" s="142">
        <v>10.73203</v>
      </c>
    </row>
    <row r="52" spans="13:15" x14ac:dyDescent="0.25">
      <c r="M52" s="105" t="s">
        <v>22</v>
      </c>
      <c r="N52" s="142">
        <v>25.75</v>
      </c>
      <c r="O52" s="142">
        <v>11.11628</v>
      </c>
    </row>
    <row r="53" spans="13:15" x14ac:dyDescent="0.25">
      <c r="M53" s="105" t="s">
        <v>165</v>
      </c>
      <c r="N53" s="142">
        <v>26.97</v>
      </c>
      <c r="O53" s="142">
        <v>-7.8656199999999998</v>
      </c>
    </row>
    <row r="54" spans="13:15" x14ac:dyDescent="0.25">
      <c r="M54" s="105" t="s">
        <v>166</v>
      </c>
      <c r="N54" s="142">
        <v>24.37</v>
      </c>
      <c r="O54" s="142">
        <v>-4.51173</v>
      </c>
    </row>
    <row r="55" spans="13:15" x14ac:dyDescent="0.25">
      <c r="M55" s="139">
        <v>44703</v>
      </c>
      <c r="N55" s="142">
        <v>29.45</v>
      </c>
      <c r="O55" s="142">
        <v>-4.8755300000000004</v>
      </c>
    </row>
    <row r="56" spans="13:15" x14ac:dyDescent="0.25">
      <c r="M56" s="107"/>
      <c r="N56" s="105"/>
      <c r="O56" s="105"/>
    </row>
    <row r="57" spans="13:15" x14ac:dyDescent="0.25">
      <c r="M57" s="107"/>
      <c r="N57" s="105"/>
      <c r="O57" s="105"/>
    </row>
    <row r="58" spans="13:15" x14ac:dyDescent="0.25">
      <c r="M58" s="107"/>
      <c r="N58" s="105"/>
      <c r="O58" s="105"/>
    </row>
    <row r="59" spans="13:15" x14ac:dyDescent="0.25">
      <c r="M59" s="107"/>
      <c r="N59" s="105"/>
      <c r="O59" s="105"/>
    </row>
    <row r="60" spans="13:15" x14ac:dyDescent="0.25">
      <c r="M60" s="107"/>
      <c r="N60" s="105"/>
      <c r="O60" s="105"/>
    </row>
    <row r="61" spans="13:15" x14ac:dyDescent="0.25">
      <c r="M61" s="107"/>
      <c r="N61" s="105"/>
      <c r="O61" s="105"/>
    </row>
    <row r="62" spans="13:15" x14ac:dyDescent="0.25">
      <c r="M62" s="107"/>
      <c r="N62" s="105"/>
      <c r="O62" s="105"/>
    </row>
    <row r="63" spans="13:15" x14ac:dyDescent="0.25">
      <c r="M63" s="107"/>
      <c r="N63" s="105"/>
      <c r="O63" s="105"/>
    </row>
    <row r="64" spans="13:15" x14ac:dyDescent="0.25">
      <c r="M64" s="107"/>
      <c r="N64" s="105"/>
      <c r="O64" s="105"/>
    </row>
    <row r="65" spans="13:18" x14ac:dyDescent="0.25">
      <c r="M65" s="107"/>
      <c r="N65" s="105"/>
      <c r="O65" s="105"/>
    </row>
    <row r="66" spans="13:18" x14ac:dyDescent="0.25">
      <c r="M66" s="107"/>
      <c r="N66" s="105"/>
      <c r="O66" s="105"/>
    </row>
    <row r="67" spans="13:18" x14ac:dyDescent="0.25">
      <c r="M67" s="107"/>
      <c r="N67" s="105"/>
      <c r="O67" s="105"/>
    </row>
    <row r="68" spans="13:18" x14ac:dyDescent="0.25">
      <c r="M68" s="107"/>
      <c r="N68" s="105"/>
      <c r="O68" s="105"/>
    </row>
    <row r="69" spans="13:18" x14ac:dyDescent="0.25">
      <c r="M69" s="102"/>
    </row>
    <row r="70" spans="13:18" x14ac:dyDescent="0.25">
      <c r="M70" s="102"/>
    </row>
    <row r="71" spans="13:18" x14ac:dyDescent="0.25">
      <c r="N71" s="108"/>
      <c r="O71" s="108"/>
      <c r="P71" s="108"/>
      <c r="Q71" s="108"/>
      <c r="R71" s="108"/>
    </row>
    <row r="72" spans="13:18" x14ac:dyDescent="0.25">
      <c r="M72" s="106"/>
      <c r="N72" s="109"/>
      <c r="O72" s="109"/>
      <c r="P72" s="109"/>
      <c r="Q72" s="109"/>
      <c r="R72" s="109"/>
    </row>
    <row r="73" spans="13:18" x14ac:dyDescent="0.25">
      <c r="M73" s="106"/>
      <c r="N73" s="109"/>
      <c r="O73" s="109"/>
      <c r="P73" s="109"/>
      <c r="Q73" s="109"/>
      <c r="R73" s="109"/>
    </row>
    <row r="74" spans="13:18" x14ac:dyDescent="0.25">
      <c r="M74" s="106"/>
      <c r="N74" s="109"/>
      <c r="O74" s="109"/>
      <c r="P74" s="109"/>
      <c r="Q74" s="109"/>
      <c r="R74" s="109"/>
    </row>
    <row r="75" spans="13:18" x14ac:dyDescent="0.25">
      <c r="M75" s="106"/>
      <c r="N75" s="109"/>
      <c r="O75" s="109"/>
      <c r="P75" s="109"/>
      <c r="Q75" s="109"/>
      <c r="R75" s="109"/>
    </row>
    <row r="76" spans="13:18" x14ac:dyDescent="0.25">
      <c r="M76" s="106"/>
      <c r="N76" s="109"/>
      <c r="O76" s="109"/>
      <c r="P76" s="109"/>
      <c r="Q76" s="109"/>
      <c r="R76" s="109"/>
    </row>
    <row r="77" spans="13:18" x14ac:dyDescent="0.25">
      <c r="M77" s="106"/>
      <c r="N77" s="109"/>
      <c r="O77" s="109"/>
      <c r="P77" s="109"/>
      <c r="Q77" s="109"/>
      <c r="R77" s="109"/>
    </row>
    <row r="78" spans="13:18" x14ac:dyDescent="0.25">
      <c r="M78" s="106"/>
      <c r="N78" s="109"/>
      <c r="O78" s="109"/>
      <c r="P78" s="109"/>
      <c r="Q78" s="109"/>
      <c r="R78" s="109"/>
    </row>
    <row r="79" spans="13:18" x14ac:dyDescent="0.25">
      <c r="M79" s="106"/>
      <c r="N79" s="109"/>
      <c r="O79" s="109"/>
      <c r="P79" s="109"/>
      <c r="Q79" s="109"/>
      <c r="R79" s="109"/>
    </row>
    <row r="80" spans="13:18" x14ac:dyDescent="0.25">
      <c r="M80" s="106"/>
      <c r="N80" s="109"/>
      <c r="O80" s="109"/>
      <c r="P80" s="109"/>
      <c r="Q80" s="109"/>
      <c r="R80" s="109"/>
    </row>
    <row r="81" spans="13:18" x14ac:dyDescent="0.25">
      <c r="M81" s="106"/>
      <c r="N81" s="109"/>
      <c r="O81" s="109"/>
      <c r="P81" s="109"/>
      <c r="Q81" s="109"/>
      <c r="R81" s="109"/>
    </row>
    <row r="82" spans="13:18" x14ac:dyDescent="0.25">
      <c r="M82" s="106"/>
      <c r="N82" s="109"/>
      <c r="O82" s="109"/>
      <c r="P82" s="109"/>
      <c r="Q82" s="109"/>
      <c r="R82" s="109"/>
    </row>
    <row r="83" spans="13:18" x14ac:dyDescent="0.25">
      <c r="M83" s="106"/>
      <c r="N83" s="109"/>
      <c r="O83" s="109"/>
      <c r="P83" s="109"/>
      <c r="Q83" s="109"/>
      <c r="R83" s="109"/>
    </row>
    <row r="84" spans="13:18" x14ac:dyDescent="0.25">
      <c r="M84" s="102"/>
    </row>
    <row r="85" spans="13:18" x14ac:dyDescent="0.25">
      <c r="M85" s="102"/>
    </row>
    <row r="86" spans="13:18" x14ac:dyDescent="0.25">
      <c r="M86" s="102"/>
    </row>
    <row r="87" spans="13:18" x14ac:dyDescent="0.25">
      <c r="M87" s="102"/>
    </row>
    <row r="88" spans="13:18" x14ac:dyDescent="0.25">
      <c r="M88" s="102"/>
    </row>
    <row r="89" spans="13:18" x14ac:dyDescent="0.25">
      <c r="M89" s="102"/>
    </row>
    <row r="90" spans="13:18" x14ac:dyDescent="0.25">
      <c r="M90" s="102"/>
    </row>
    <row r="91" spans="13:18" x14ac:dyDescent="0.25">
      <c r="M91" s="102"/>
    </row>
    <row r="92" spans="13:18" x14ac:dyDescent="0.25">
      <c r="M92" s="102"/>
    </row>
    <row r="93" spans="13:18" x14ac:dyDescent="0.25">
      <c r="M93" s="102"/>
    </row>
    <row r="94" spans="13:18" x14ac:dyDescent="0.25">
      <c r="M94" s="102"/>
    </row>
    <row r="95" spans="13:18" x14ac:dyDescent="0.25">
      <c r="M95" s="102"/>
    </row>
    <row r="96" spans="13:18" x14ac:dyDescent="0.25">
      <c r="M96" s="102"/>
    </row>
    <row r="97" spans="13:13" x14ac:dyDescent="0.25">
      <c r="M97" s="102"/>
    </row>
    <row r="98" spans="13:13" x14ac:dyDescent="0.25">
      <c r="M98" s="102"/>
    </row>
    <row r="99" spans="13:13" x14ac:dyDescent="0.25">
      <c r="M99" s="102"/>
    </row>
    <row r="100" spans="13:13" x14ac:dyDescent="0.25">
      <c r="M100" s="102"/>
    </row>
    <row r="101" spans="13:13" x14ac:dyDescent="0.25">
      <c r="M101" s="102"/>
    </row>
    <row r="102" spans="13:13" x14ac:dyDescent="0.25">
      <c r="M102" s="102"/>
    </row>
    <row r="103" spans="13:13" x14ac:dyDescent="0.25">
      <c r="M103" s="102"/>
    </row>
    <row r="104" spans="13:13" x14ac:dyDescent="0.25">
      <c r="M104" s="102"/>
    </row>
    <row r="105" spans="13:13" x14ac:dyDescent="0.25">
      <c r="M105" s="102"/>
    </row>
    <row r="106" spans="13:13" x14ac:dyDescent="0.25">
      <c r="M106" s="102"/>
    </row>
    <row r="107" spans="13:13" x14ac:dyDescent="0.25">
      <c r="M107" s="102"/>
    </row>
    <row r="108" spans="13:13" x14ac:dyDescent="0.25">
      <c r="M108" s="102"/>
    </row>
    <row r="109" spans="13:13" x14ac:dyDescent="0.25">
      <c r="M109" s="102"/>
    </row>
    <row r="110" spans="13:13" x14ac:dyDescent="0.25">
      <c r="M110" s="102"/>
    </row>
    <row r="111" spans="13:13" x14ac:dyDescent="0.25">
      <c r="M111" s="102"/>
    </row>
    <row r="112" spans="13:13" x14ac:dyDescent="0.25">
      <c r="M112" s="102"/>
    </row>
    <row r="113" spans="13:13" x14ac:dyDescent="0.25">
      <c r="M113" s="102"/>
    </row>
    <row r="114" spans="13:13" x14ac:dyDescent="0.25">
      <c r="M114" s="102"/>
    </row>
    <row r="115" spans="13:13" x14ac:dyDescent="0.25">
      <c r="M115" s="102"/>
    </row>
    <row r="116" spans="13:13" x14ac:dyDescent="0.25">
      <c r="M116" s="102"/>
    </row>
    <row r="117" spans="13:13" x14ac:dyDescent="0.25">
      <c r="M117" s="102"/>
    </row>
    <row r="118" spans="13:13" x14ac:dyDescent="0.25">
      <c r="M118" s="102"/>
    </row>
    <row r="119" spans="13:13" x14ac:dyDescent="0.25">
      <c r="M119" s="102"/>
    </row>
    <row r="120" spans="13:13" x14ac:dyDescent="0.25">
      <c r="M120" s="102"/>
    </row>
    <row r="121" spans="13:13" x14ac:dyDescent="0.25">
      <c r="M121" s="102"/>
    </row>
    <row r="122" spans="13:13" x14ac:dyDescent="0.25">
      <c r="M122" s="102"/>
    </row>
    <row r="123" spans="13:13" x14ac:dyDescent="0.25">
      <c r="M123" s="102"/>
    </row>
    <row r="124" spans="13:13" x14ac:dyDescent="0.25">
      <c r="M124" s="102"/>
    </row>
    <row r="125" spans="13:13" x14ac:dyDescent="0.25">
      <c r="M125" s="102"/>
    </row>
    <row r="126" spans="13:13" x14ac:dyDescent="0.25">
      <c r="M126" s="102"/>
    </row>
    <row r="127" spans="13:13" x14ac:dyDescent="0.25">
      <c r="M127" s="102"/>
    </row>
    <row r="128" spans="13:13" x14ac:dyDescent="0.25">
      <c r="M128" s="102"/>
    </row>
    <row r="129" spans="13:13" x14ac:dyDescent="0.25">
      <c r="M129" s="102"/>
    </row>
    <row r="130" spans="13:13" x14ac:dyDescent="0.25">
      <c r="M130" s="102"/>
    </row>
    <row r="131" spans="13:13" x14ac:dyDescent="0.25">
      <c r="M131" s="102"/>
    </row>
    <row r="132" spans="13:13" x14ac:dyDescent="0.25">
      <c r="M132" s="102"/>
    </row>
    <row r="133" spans="13:13" x14ac:dyDescent="0.25">
      <c r="M133" s="102"/>
    </row>
    <row r="134" spans="13:13" x14ac:dyDescent="0.25">
      <c r="M134" s="102"/>
    </row>
    <row r="135" spans="13:13" x14ac:dyDescent="0.25">
      <c r="M135" s="102"/>
    </row>
    <row r="136" spans="13:13" x14ac:dyDescent="0.25">
      <c r="M136" s="102"/>
    </row>
    <row r="137" spans="13:13" x14ac:dyDescent="0.25">
      <c r="M137" s="102"/>
    </row>
    <row r="138" spans="13:13" x14ac:dyDescent="0.25">
      <c r="M138" s="102"/>
    </row>
    <row r="139" spans="13:13" x14ac:dyDescent="0.25">
      <c r="M139" s="102"/>
    </row>
    <row r="140" spans="13:13" x14ac:dyDescent="0.25">
      <c r="M140" s="102"/>
    </row>
    <row r="141" spans="13:13" x14ac:dyDescent="0.25">
      <c r="M141" s="102"/>
    </row>
    <row r="142" spans="13:13" x14ac:dyDescent="0.25">
      <c r="M142" s="102"/>
    </row>
    <row r="143" spans="13:13" x14ac:dyDescent="0.25">
      <c r="M143" s="102"/>
    </row>
    <row r="144" spans="13:13" x14ac:dyDescent="0.25">
      <c r="M144" s="102"/>
    </row>
    <row r="145" spans="13:13" x14ac:dyDescent="0.25">
      <c r="M145" s="102"/>
    </row>
    <row r="146" spans="13:13" x14ac:dyDescent="0.25">
      <c r="M146" s="102"/>
    </row>
    <row r="147" spans="13:13" x14ac:dyDescent="0.25">
      <c r="M147" s="102"/>
    </row>
    <row r="148" spans="13:13" x14ac:dyDescent="0.25">
      <c r="M148" s="102"/>
    </row>
    <row r="149" spans="13:13" x14ac:dyDescent="0.25">
      <c r="M149" s="102"/>
    </row>
    <row r="150" spans="13:13" x14ac:dyDescent="0.25">
      <c r="M150" s="102"/>
    </row>
    <row r="151" spans="13:13" x14ac:dyDescent="0.25">
      <c r="M151" s="102"/>
    </row>
    <row r="152" spans="13:13" x14ac:dyDescent="0.25">
      <c r="M152" s="102"/>
    </row>
    <row r="153" spans="13:13" x14ac:dyDescent="0.25">
      <c r="M153" s="102"/>
    </row>
    <row r="154" spans="13:13" x14ac:dyDescent="0.25">
      <c r="M154" s="102"/>
    </row>
    <row r="155" spans="13:13" x14ac:dyDescent="0.25">
      <c r="M155" s="102"/>
    </row>
    <row r="156" spans="13:13" x14ac:dyDescent="0.25">
      <c r="M156" s="102"/>
    </row>
    <row r="157" spans="13:13" x14ac:dyDescent="0.25">
      <c r="M157" s="102"/>
    </row>
    <row r="158" spans="13:13" x14ac:dyDescent="0.25">
      <c r="M158" s="102"/>
    </row>
    <row r="159" spans="13:13" x14ac:dyDescent="0.25">
      <c r="M159" s="102"/>
    </row>
    <row r="160" spans="13:13" x14ac:dyDescent="0.25">
      <c r="M160" s="102"/>
    </row>
    <row r="161" spans="13:13" x14ac:dyDescent="0.25">
      <c r="M161" s="102"/>
    </row>
    <row r="162" spans="13:13" x14ac:dyDescent="0.25">
      <c r="M162" s="102"/>
    </row>
    <row r="163" spans="13:13" x14ac:dyDescent="0.25">
      <c r="M163" s="102"/>
    </row>
    <row r="164" spans="13:13" x14ac:dyDescent="0.25">
      <c r="M164" s="102"/>
    </row>
    <row r="165" spans="13:13" x14ac:dyDescent="0.25">
      <c r="M165" s="102"/>
    </row>
    <row r="166" spans="13:13" x14ac:dyDescent="0.25">
      <c r="M166" s="102"/>
    </row>
    <row r="167" spans="13:13" x14ac:dyDescent="0.25">
      <c r="M167" s="102"/>
    </row>
    <row r="168" spans="13:13" x14ac:dyDescent="0.25">
      <c r="M168" s="102"/>
    </row>
    <row r="169" spans="13:13" x14ac:dyDescent="0.25">
      <c r="M169" s="102"/>
    </row>
    <row r="170" spans="13:13" x14ac:dyDescent="0.25">
      <c r="M170" s="102"/>
    </row>
    <row r="171" spans="13:13" x14ac:dyDescent="0.25">
      <c r="M171" s="102"/>
    </row>
    <row r="172" spans="13:13" x14ac:dyDescent="0.25">
      <c r="M172" s="102"/>
    </row>
    <row r="173" spans="13:13" x14ac:dyDescent="0.25">
      <c r="M173" s="102"/>
    </row>
    <row r="174" spans="13:13" x14ac:dyDescent="0.25">
      <c r="M174" s="102"/>
    </row>
    <row r="175" spans="13:13" x14ac:dyDescent="0.25">
      <c r="M175" s="102"/>
    </row>
    <row r="176" spans="13:13" x14ac:dyDescent="0.25">
      <c r="M176" s="102"/>
    </row>
    <row r="177" spans="13:13" x14ac:dyDescent="0.25">
      <c r="M177" s="102"/>
    </row>
    <row r="178" spans="13:13" x14ac:dyDescent="0.25">
      <c r="M178" s="102"/>
    </row>
    <row r="179" spans="13:13" x14ac:dyDescent="0.25">
      <c r="M179" s="102"/>
    </row>
    <row r="180" spans="13:13" x14ac:dyDescent="0.25">
      <c r="M180" s="102"/>
    </row>
    <row r="181" spans="13:13" x14ac:dyDescent="0.25">
      <c r="M181" s="102"/>
    </row>
    <row r="182" spans="13:13" x14ac:dyDescent="0.25">
      <c r="M182" s="102"/>
    </row>
    <row r="183" spans="13:13" x14ac:dyDescent="0.25">
      <c r="M183" s="102"/>
    </row>
    <row r="184" spans="13:13" x14ac:dyDescent="0.25">
      <c r="M184" s="102"/>
    </row>
    <row r="185" spans="13:13" x14ac:dyDescent="0.25">
      <c r="M185" s="102"/>
    </row>
    <row r="186" spans="13:13" x14ac:dyDescent="0.25">
      <c r="M186" s="102"/>
    </row>
    <row r="187" spans="13:13" x14ac:dyDescent="0.25">
      <c r="M187" s="102"/>
    </row>
    <row r="188" spans="13:13" x14ac:dyDescent="0.25">
      <c r="M188" s="102"/>
    </row>
    <row r="189" spans="13:13" x14ac:dyDescent="0.25">
      <c r="M189" s="102"/>
    </row>
    <row r="190" spans="13:13" x14ac:dyDescent="0.25">
      <c r="M190" s="102"/>
    </row>
    <row r="191" spans="13:13" x14ac:dyDescent="0.25">
      <c r="M191" s="102"/>
    </row>
    <row r="192" spans="13:13" x14ac:dyDescent="0.25">
      <c r="M192" s="102"/>
    </row>
    <row r="193" spans="13:13" x14ac:dyDescent="0.25">
      <c r="M193" s="102"/>
    </row>
    <row r="194" spans="13:13" x14ac:dyDescent="0.25">
      <c r="M194" s="102"/>
    </row>
    <row r="195" spans="13:13" x14ac:dyDescent="0.25">
      <c r="M195" s="102"/>
    </row>
    <row r="196" spans="13:13" x14ac:dyDescent="0.25">
      <c r="M196" s="102"/>
    </row>
    <row r="197" spans="13:13" x14ac:dyDescent="0.25">
      <c r="M197" s="102"/>
    </row>
    <row r="198" spans="13:13" x14ac:dyDescent="0.25">
      <c r="M198" s="102"/>
    </row>
    <row r="199" spans="13:13" x14ac:dyDescent="0.25">
      <c r="M199" s="102"/>
    </row>
    <row r="200" spans="13:13" x14ac:dyDescent="0.25">
      <c r="M200" s="102"/>
    </row>
    <row r="201" spans="13:13" x14ac:dyDescent="0.25">
      <c r="M201" s="102"/>
    </row>
    <row r="202" spans="13:13" x14ac:dyDescent="0.25">
      <c r="M202" s="102"/>
    </row>
    <row r="203" spans="13:13" x14ac:dyDescent="0.25">
      <c r="M203" s="102"/>
    </row>
    <row r="204" spans="13:13" x14ac:dyDescent="0.25">
      <c r="M204" s="102"/>
    </row>
    <row r="205" spans="13:13" x14ac:dyDescent="0.25">
      <c r="M205" s="102"/>
    </row>
    <row r="206" spans="13:13" x14ac:dyDescent="0.25">
      <c r="M206" s="102"/>
    </row>
    <row r="207" spans="13:13" x14ac:dyDescent="0.25">
      <c r="M207" s="102"/>
    </row>
    <row r="208" spans="13:13" x14ac:dyDescent="0.25">
      <c r="M208" s="102"/>
    </row>
    <row r="209" spans="13:13" x14ac:dyDescent="0.25">
      <c r="M209" s="102"/>
    </row>
    <row r="210" spans="13:13" x14ac:dyDescent="0.25">
      <c r="M210" s="102"/>
    </row>
    <row r="211" spans="13:13" x14ac:dyDescent="0.25">
      <c r="M211" s="102"/>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0566-4E03-4370-9BF4-3B38B99691F1}">
  <sheetPr>
    <tabColor theme="8"/>
  </sheetPr>
  <dimension ref="K3:Z104"/>
  <sheetViews>
    <sheetView showGridLines="0" workbookViewId="0"/>
  </sheetViews>
  <sheetFormatPr defaultColWidth="8.69921875" defaultRowHeight="13.8" x14ac:dyDescent="0.25"/>
  <cols>
    <col min="1" max="10" width="8.69921875" style="55"/>
    <col min="11" max="11" width="8.69921875" style="51"/>
    <col min="12" max="12" width="8.69921875" style="55"/>
    <col min="13" max="14" width="8.69921875" style="66"/>
    <col min="15" max="15" width="8.69921875" style="55"/>
    <col min="16" max="16" width="13.19921875" style="55" customWidth="1"/>
    <col min="17" max="17" width="11.69921875" style="55" customWidth="1"/>
    <col min="18" max="16384" width="8.69921875" style="55"/>
  </cols>
  <sheetData>
    <row r="3" spans="13:26" x14ac:dyDescent="0.25">
      <c r="M3" s="118" t="s">
        <v>23</v>
      </c>
      <c r="N3" s="118"/>
      <c r="O3" s="73"/>
      <c r="P3" s="73"/>
      <c r="Q3" s="73"/>
      <c r="R3" s="73"/>
      <c r="S3" s="73"/>
      <c r="T3" s="73"/>
      <c r="U3" s="73"/>
      <c r="V3" s="73"/>
      <c r="W3" s="73"/>
      <c r="X3" s="73"/>
      <c r="Y3" s="73"/>
      <c r="Z3" s="73"/>
    </row>
    <row r="4" spans="13:26" x14ac:dyDescent="0.25">
      <c r="M4" s="118"/>
      <c r="N4" s="118" t="s">
        <v>60</v>
      </c>
      <c r="O4" s="73" t="s">
        <v>58</v>
      </c>
      <c r="P4" s="73" t="s">
        <v>80</v>
      </c>
      <c r="Q4" s="73" t="s">
        <v>55</v>
      </c>
      <c r="R4" s="73" t="s">
        <v>81</v>
      </c>
      <c r="S4" s="73" t="s">
        <v>54</v>
      </c>
      <c r="T4" s="73" t="s">
        <v>82</v>
      </c>
      <c r="U4" s="73" t="s">
        <v>83</v>
      </c>
      <c r="V4" s="73" t="s">
        <v>84</v>
      </c>
      <c r="W4" s="73" t="s">
        <v>88</v>
      </c>
      <c r="X4" s="73" t="s">
        <v>86</v>
      </c>
      <c r="Y4" s="73" t="s">
        <v>87</v>
      </c>
      <c r="Z4" s="73" t="s">
        <v>89</v>
      </c>
    </row>
    <row r="5" spans="13:26" x14ac:dyDescent="0.25">
      <c r="M5" s="118">
        <v>1990</v>
      </c>
      <c r="N5" s="185">
        <v>-1.06</v>
      </c>
      <c r="O5" s="186">
        <v>0.02</v>
      </c>
      <c r="P5" s="186">
        <v>1.62</v>
      </c>
      <c r="Q5" s="186">
        <v>1.38</v>
      </c>
      <c r="R5" s="186">
        <v>-1.71</v>
      </c>
      <c r="S5" s="186">
        <v>-0.15</v>
      </c>
      <c r="T5" s="186">
        <v>1.71</v>
      </c>
      <c r="U5" s="186">
        <v>1.45</v>
      </c>
      <c r="V5" s="186">
        <v>-1.79</v>
      </c>
      <c r="W5" s="186">
        <v>-1.68</v>
      </c>
      <c r="X5" s="186">
        <v>-3.14</v>
      </c>
      <c r="Y5" s="186">
        <v>1</v>
      </c>
      <c r="Z5" s="186">
        <v>-2.3570000000000002</v>
      </c>
    </row>
    <row r="6" spans="13:26" x14ac:dyDescent="0.25">
      <c r="M6" s="118">
        <v>1991</v>
      </c>
      <c r="N6" s="185">
        <v>-1.37</v>
      </c>
      <c r="O6" s="186">
        <v>7.0000000000000007E-2</v>
      </c>
      <c r="P6" s="186">
        <v>1.49</v>
      </c>
      <c r="Q6" s="186">
        <v>1.56</v>
      </c>
      <c r="R6" s="186">
        <v>-2.04</v>
      </c>
      <c r="S6" s="186">
        <v>-0.06</v>
      </c>
      <c r="T6" s="186">
        <v>1.57</v>
      </c>
      <c r="U6" s="186">
        <v>1.29</v>
      </c>
      <c r="V6" s="186">
        <v>-1.85</v>
      </c>
      <c r="W6" s="186">
        <v>-1.72</v>
      </c>
      <c r="X6" s="186">
        <v>-3.22</v>
      </c>
      <c r="Y6" s="186">
        <v>1.05</v>
      </c>
      <c r="Z6" s="186">
        <v>-3.222</v>
      </c>
    </row>
    <row r="7" spans="13:26" x14ac:dyDescent="0.25">
      <c r="M7" s="118">
        <v>1992</v>
      </c>
      <c r="N7" s="185">
        <v>-2.0499999999999998</v>
      </c>
      <c r="O7" s="186">
        <v>-7.0000000000000007E-2</v>
      </c>
      <c r="P7" s="186">
        <v>1.22</v>
      </c>
      <c r="Q7" s="186">
        <v>2.02</v>
      </c>
      <c r="R7" s="186">
        <v>-1.88</v>
      </c>
      <c r="S7" s="186">
        <v>0.04</v>
      </c>
      <c r="T7" s="186">
        <v>1.47</v>
      </c>
      <c r="U7" s="186">
        <v>1.1399999999999999</v>
      </c>
      <c r="V7" s="186">
        <v>-1.7</v>
      </c>
      <c r="W7" s="186">
        <v>-1.75</v>
      </c>
      <c r="X7" s="186">
        <v>-3.2</v>
      </c>
      <c r="Y7" s="186">
        <v>1.04</v>
      </c>
      <c r="Z7" s="186">
        <v>-3.7170000000000001</v>
      </c>
    </row>
    <row r="8" spans="13:26" x14ac:dyDescent="0.25">
      <c r="M8" s="118">
        <v>1993</v>
      </c>
      <c r="N8" s="185">
        <v>-0.86</v>
      </c>
      <c r="O8" s="186">
        <v>-0.18</v>
      </c>
      <c r="P8" s="186">
        <v>1</v>
      </c>
      <c r="Q8" s="186">
        <v>2.34</v>
      </c>
      <c r="R8" s="186">
        <v>-1.83</v>
      </c>
      <c r="S8" s="186">
        <v>0.14000000000000001</v>
      </c>
      <c r="T8" s="186">
        <v>1.24</v>
      </c>
      <c r="U8" s="186">
        <v>1.03</v>
      </c>
      <c r="V8" s="186">
        <v>-1.87</v>
      </c>
      <c r="W8" s="186">
        <v>-1.95</v>
      </c>
      <c r="X8" s="186">
        <v>-3.62</v>
      </c>
      <c r="Y8" s="186">
        <v>1.3</v>
      </c>
      <c r="Z8" s="186">
        <v>-3.2509999999999999</v>
      </c>
    </row>
    <row r="9" spans="13:26" x14ac:dyDescent="0.25">
      <c r="M9" s="118">
        <v>1994</v>
      </c>
      <c r="N9" s="185">
        <v>-0.75</v>
      </c>
      <c r="O9" s="186">
        <v>-0.16</v>
      </c>
      <c r="P9" s="186">
        <v>0.56000000000000005</v>
      </c>
      <c r="Q9" s="186">
        <v>2.46</v>
      </c>
      <c r="R9" s="186">
        <v>-1.34</v>
      </c>
      <c r="S9" s="186">
        <v>0.1</v>
      </c>
      <c r="T9" s="186">
        <v>1.38</v>
      </c>
      <c r="U9" s="186">
        <v>0.96</v>
      </c>
      <c r="V9" s="186">
        <v>-1.76</v>
      </c>
      <c r="W9" s="186">
        <v>-1.95</v>
      </c>
      <c r="X9" s="186">
        <v>-3.81</v>
      </c>
      <c r="Y9" s="186">
        <v>1.46</v>
      </c>
      <c r="Z9" s="186">
        <v>-2.863</v>
      </c>
    </row>
    <row r="10" spans="13:26" x14ac:dyDescent="0.25">
      <c r="M10" s="118">
        <v>1995</v>
      </c>
      <c r="N10" s="185">
        <v>-1.21</v>
      </c>
      <c r="O10" s="186">
        <v>-0.21</v>
      </c>
      <c r="P10" s="186">
        <v>0.56999999999999995</v>
      </c>
      <c r="Q10" s="186">
        <v>2.61</v>
      </c>
      <c r="R10" s="186">
        <v>-1.29</v>
      </c>
      <c r="S10" s="186">
        <v>-0.1</v>
      </c>
      <c r="T10" s="186">
        <v>1.39</v>
      </c>
      <c r="U10" s="186">
        <v>0.99</v>
      </c>
      <c r="V10" s="186">
        <v>-1.62</v>
      </c>
      <c r="W10" s="186">
        <v>-1.83</v>
      </c>
      <c r="X10" s="186">
        <v>-3.64</v>
      </c>
      <c r="Y10" s="186">
        <v>1.25</v>
      </c>
      <c r="Z10" s="186">
        <v>-3.0939999999999999</v>
      </c>
    </row>
    <row r="11" spans="13:26" x14ac:dyDescent="0.25">
      <c r="M11" s="118">
        <v>1996</v>
      </c>
      <c r="N11" s="185">
        <v>-1.33</v>
      </c>
      <c r="O11" s="186">
        <v>-0.23</v>
      </c>
      <c r="P11" s="186">
        <v>0.37</v>
      </c>
      <c r="Q11" s="186">
        <v>2.77</v>
      </c>
      <c r="R11" s="186">
        <v>-0.84</v>
      </c>
      <c r="S11" s="186">
        <v>-0.32</v>
      </c>
      <c r="T11" s="186">
        <v>1.31</v>
      </c>
      <c r="U11" s="186">
        <v>1.1599999999999999</v>
      </c>
      <c r="V11" s="186">
        <v>-1.64</v>
      </c>
      <c r="W11" s="186">
        <v>-1.96</v>
      </c>
      <c r="X11" s="186">
        <v>-3.77</v>
      </c>
      <c r="Y11" s="186">
        <v>1.36</v>
      </c>
      <c r="Z11" s="186">
        <v>-3.1040000000000001</v>
      </c>
    </row>
    <row r="12" spans="13:26" x14ac:dyDescent="0.25">
      <c r="M12" s="118">
        <v>1997</v>
      </c>
      <c r="N12" s="185">
        <v>-2.7</v>
      </c>
      <c r="O12" s="186">
        <v>-0.14000000000000001</v>
      </c>
      <c r="P12" s="186">
        <v>0.34</v>
      </c>
      <c r="Q12" s="186">
        <v>2.99</v>
      </c>
      <c r="R12" s="186">
        <v>-0.31</v>
      </c>
      <c r="S12" s="186">
        <v>-0.31</v>
      </c>
      <c r="T12" s="186">
        <v>1.85</v>
      </c>
      <c r="U12" s="186">
        <v>1.34</v>
      </c>
      <c r="V12" s="186">
        <v>-1.39</v>
      </c>
      <c r="W12" s="186">
        <v>-2.19</v>
      </c>
      <c r="X12" s="186">
        <v>-4.29</v>
      </c>
      <c r="Y12" s="186">
        <v>1.81</v>
      </c>
      <c r="Z12" s="186">
        <v>-3.008</v>
      </c>
    </row>
    <row r="13" spans="13:26" x14ac:dyDescent="0.25">
      <c r="M13" s="118">
        <v>1998</v>
      </c>
      <c r="N13" s="185">
        <v>-3.48</v>
      </c>
      <c r="O13" s="186">
        <v>-0.05</v>
      </c>
      <c r="P13" s="186">
        <v>-7.0000000000000007E-2</v>
      </c>
      <c r="Q13" s="186">
        <v>3.62</v>
      </c>
      <c r="R13" s="186">
        <v>-0.8</v>
      </c>
      <c r="S13" s="186">
        <v>-0.64</v>
      </c>
      <c r="T13" s="186">
        <v>2.2799999999999998</v>
      </c>
      <c r="U13" s="186">
        <v>1.45</v>
      </c>
      <c r="V13" s="186">
        <v>-1.21</v>
      </c>
      <c r="W13" s="186">
        <v>-2.33</v>
      </c>
      <c r="X13" s="186">
        <v>-4.55</v>
      </c>
      <c r="Y13" s="186">
        <v>1.84</v>
      </c>
      <c r="Z13" s="186">
        <v>-3.9510000000000001</v>
      </c>
    </row>
    <row r="14" spans="13:26" x14ac:dyDescent="0.25">
      <c r="M14" s="118">
        <v>1999</v>
      </c>
      <c r="N14" s="185">
        <v>-3.27</v>
      </c>
      <c r="O14" s="186">
        <v>0</v>
      </c>
      <c r="P14" s="186">
        <v>-0.03</v>
      </c>
      <c r="Q14" s="186">
        <v>2.5099999999999998</v>
      </c>
      <c r="R14" s="186">
        <v>-1.35</v>
      </c>
      <c r="S14" s="186">
        <v>-0.31</v>
      </c>
      <c r="T14" s="186">
        <v>1.98</v>
      </c>
      <c r="U14" s="186">
        <v>1.76</v>
      </c>
      <c r="V14" s="186">
        <v>-1.06</v>
      </c>
      <c r="W14" s="186">
        <v>-2.6</v>
      </c>
      <c r="X14" s="186">
        <v>-4.4800000000000004</v>
      </c>
      <c r="Y14" s="186">
        <v>1.81</v>
      </c>
      <c r="Z14" s="186">
        <v>-5.0259999999999998</v>
      </c>
    </row>
    <row r="15" spans="13:26" x14ac:dyDescent="0.25">
      <c r="M15" s="118">
        <v>2000</v>
      </c>
      <c r="N15" s="185">
        <v>-4.72</v>
      </c>
      <c r="O15" s="186">
        <v>0.13</v>
      </c>
      <c r="P15" s="186">
        <v>-0.2</v>
      </c>
      <c r="Q15" s="186">
        <v>3.38</v>
      </c>
      <c r="R15" s="186">
        <v>-1.34</v>
      </c>
      <c r="S15" s="186">
        <v>0.11</v>
      </c>
      <c r="T15" s="186">
        <v>2.11</v>
      </c>
      <c r="U15" s="186">
        <v>2.09</v>
      </c>
      <c r="V15" s="186">
        <v>-0.82</v>
      </c>
      <c r="W15" s="186">
        <v>-2.33</v>
      </c>
      <c r="X15" s="186">
        <v>-3.96</v>
      </c>
      <c r="Y15" s="186">
        <v>1.42</v>
      </c>
      <c r="Z15" s="186">
        <v>-4.1310000000000002</v>
      </c>
    </row>
    <row r="16" spans="13:26" x14ac:dyDescent="0.25">
      <c r="M16" s="118">
        <v>2001</v>
      </c>
      <c r="N16" s="185">
        <v>-7</v>
      </c>
      <c r="O16" s="186">
        <v>0.11</v>
      </c>
      <c r="P16" s="186">
        <v>0.1</v>
      </c>
      <c r="Q16" s="186">
        <v>4.01</v>
      </c>
      <c r="R16" s="186">
        <v>-1.1100000000000001</v>
      </c>
      <c r="S16" s="186">
        <v>-0.09</v>
      </c>
      <c r="T16" s="186">
        <v>2.44</v>
      </c>
      <c r="U16" s="186">
        <v>2</v>
      </c>
      <c r="V16" s="186">
        <v>-0.79</v>
      </c>
      <c r="W16" s="186">
        <v>-2.27</v>
      </c>
      <c r="X16" s="186">
        <v>-4.33</v>
      </c>
      <c r="Y16" s="186">
        <v>1.75</v>
      </c>
      <c r="Z16" s="186">
        <v>-5.1929999999999996</v>
      </c>
    </row>
    <row r="17" spans="13:26" x14ac:dyDescent="0.25">
      <c r="M17" s="118">
        <v>2002</v>
      </c>
      <c r="N17" s="185">
        <v>-7.16</v>
      </c>
      <c r="O17" s="186">
        <v>0.28000000000000003</v>
      </c>
      <c r="P17" s="186">
        <v>-0.48</v>
      </c>
      <c r="Q17" s="186">
        <v>4.17</v>
      </c>
      <c r="R17" s="186">
        <v>-1.92</v>
      </c>
      <c r="S17" s="186">
        <v>0.19</v>
      </c>
      <c r="T17" s="186">
        <v>2.98</v>
      </c>
      <c r="U17" s="186">
        <v>1.96</v>
      </c>
      <c r="V17" s="186">
        <v>-1.07</v>
      </c>
      <c r="W17" s="186">
        <v>-2.14</v>
      </c>
      <c r="X17" s="186">
        <v>-3.81</v>
      </c>
      <c r="Y17" s="186">
        <v>1.5</v>
      </c>
      <c r="Z17" s="186">
        <v>-5.4930000000000003</v>
      </c>
    </row>
    <row r="18" spans="13:26" x14ac:dyDescent="0.25">
      <c r="M18" s="118">
        <v>2003</v>
      </c>
      <c r="N18" s="185">
        <v>-6.12</v>
      </c>
      <c r="O18" s="186">
        <v>0.37</v>
      </c>
      <c r="P18" s="186">
        <v>-0.18</v>
      </c>
      <c r="Q18" s="186">
        <v>4.09</v>
      </c>
      <c r="R18" s="186">
        <v>-2.85</v>
      </c>
      <c r="S18" s="186">
        <v>0.15</v>
      </c>
      <c r="T18" s="186">
        <v>3.19</v>
      </c>
      <c r="U18" s="186">
        <v>2.06</v>
      </c>
      <c r="V18" s="186">
        <v>-1.38</v>
      </c>
      <c r="W18" s="186">
        <v>-2.13</v>
      </c>
      <c r="X18" s="186">
        <v>-3.58</v>
      </c>
      <c r="Y18" s="186">
        <v>1.27</v>
      </c>
      <c r="Z18" s="186">
        <v>-5.1159999999999997</v>
      </c>
    </row>
    <row r="19" spans="13:26" x14ac:dyDescent="0.25">
      <c r="M19" s="118">
        <v>2004</v>
      </c>
      <c r="N19" s="185">
        <v>-5.61</v>
      </c>
      <c r="O19" s="186">
        <v>0.61</v>
      </c>
      <c r="P19" s="186">
        <v>0.17</v>
      </c>
      <c r="Q19" s="186">
        <v>4.0199999999999996</v>
      </c>
      <c r="R19" s="186">
        <v>-3.41</v>
      </c>
      <c r="S19" s="186">
        <v>-0.2</v>
      </c>
      <c r="T19" s="186">
        <v>3.14</v>
      </c>
      <c r="U19" s="186">
        <v>2.1800000000000002</v>
      </c>
      <c r="V19" s="186">
        <v>-1.34</v>
      </c>
      <c r="W19" s="186">
        <v>-2.11</v>
      </c>
      <c r="X19" s="186">
        <v>-3.45</v>
      </c>
      <c r="Y19" s="186">
        <v>1.19</v>
      </c>
      <c r="Z19" s="186">
        <v>-4.8049999999999997</v>
      </c>
    </row>
    <row r="20" spans="13:26" x14ac:dyDescent="0.25">
      <c r="M20" s="118">
        <v>2005</v>
      </c>
      <c r="N20" s="185">
        <v>-4.17</v>
      </c>
      <c r="O20" s="186">
        <v>0.78</v>
      </c>
      <c r="P20" s="186">
        <v>0.53</v>
      </c>
      <c r="Q20" s="186">
        <v>3.19</v>
      </c>
      <c r="R20" s="186">
        <v>-3.08</v>
      </c>
      <c r="S20" s="186">
        <v>-0.14000000000000001</v>
      </c>
      <c r="T20" s="186">
        <v>2.85</v>
      </c>
      <c r="U20" s="186">
        <v>2.33</v>
      </c>
      <c r="V20" s="186">
        <v>-1.31</v>
      </c>
      <c r="W20" s="186">
        <v>-2.34</v>
      </c>
      <c r="X20" s="186">
        <v>-3.45</v>
      </c>
      <c r="Y20" s="186">
        <v>1.58</v>
      </c>
      <c r="Z20" s="186">
        <v>-3.2229999999999999</v>
      </c>
    </row>
    <row r="21" spans="13:26" x14ac:dyDescent="0.25">
      <c r="M21" s="118">
        <v>2006</v>
      </c>
      <c r="N21" s="185">
        <v>-3.81</v>
      </c>
      <c r="O21" s="186">
        <v>0.93</v>
      </c>
      <c r="P21" s="186">
        <v>0.63</v>
      </c>
      <c r="Q21" s="186">
        <v>3.46</v>
      </c>
      <c r="R21" s="186">
        <v>-3.94</v>
      </c>
      <c r="S21" s="186">
        <v>-0.48</v>
      </c>
      <c r="T21" s="186">
        <v>3.09</v>
      </c>
      <c r="U21" s="186">
        <v>3.01</v>
      </c>
      <c r="V21" s="186">
        <v>-1.19</v>
      </c>
      <c r="W21" s="186">
        <v>-2.5099999999999998</v>
      </c>
      <c r="X21" s="186">
        <v>-3.27</v>
      </c>
      <c r="Y21" s="186">
        <v>1.34</v>
      </c>
      <c r="Z21" s="186">
        <v>-2.7349999999999999</v>
      </c>
    </row>
    <row r="22" spans="13:26" x14ac:dyDescent="0.25">
      <c r="M22" s="118">
        <v>2007</v>
      </c>
      <c r="N22" s="185">
        <v>-2.56</v>
      </c>
      <c r="O22" s="186">
        <v>1.49</v>
      </c>
      <c r="P22" s="186">
        <v>0.31</v>
      </c>
      <c r="Q22" s="186">
        <v>3.73</v>
      </c>
      <c r="R22" s="186">
        <v>-5</v>
      </c>
      <c r="S22" s="186">
        <v>-0.47</v>
      </c>
      <c r="T22" s="186">
        <v>3.12</v>
      </c>
      <c r="U22" s="186">
        <v>2.98</v>
      </c>
      <c r="V22" s="186">
        <v>-1.47</v>
      </c>
      <c r="W22" s="186">
        <v>-2.99</v>
      </c>
      <c r="X22" s="186">
        <v>-3.88</v>
      </c>
      <c r="Y22" s="186">
        <v>1.78</v>
      </c>
      <c r="Z22" s="186">
        <v>-2.964</v>
      </c>
    </row>
    <row r="23" spans="13:26" x14ac:dyDescent="0.25">
      <c r="M23" s="118">
        <v>2008</v>
      </c>
      <c r="N23" s="185">
        <v>-6.58</v>
      </c>
      <c r="O23" s="186">
        <v>2.1800000000000002</v>
      </c>
      <c r="P23" s="186">
        <v>0.64</v>
      </c>
      <c r="Q23" s="186">
        <v>3.86</v>
      </c>
      <c r="R23" s="186">
        <v>-4.62</v>
      </c>
      <c r="S23" s="186">
        <v>0.3</v>
      </c>
      <c r="T23" s="186">
        <v>3.15</v>
      </c>
      <c r="U23" s="186">
        <v>3.35</v>
      </c>
      <c r="V23" s="186">
        <v>-1.0900000000000001</v>
      </c>
      <c r="W23" s="186">
        <v>-1.81</v>
      </c>
      <c r="X23" s="186">
        <v>-3.36</v>
      </c>
      <c r="Y23" s="186">
        <v>1.29</v>
      </c>
      <c r="Z23" s="186">
        <v>-2.706</v>
      </c>
    </row>
    <row r="24" spans="13:26" x14ac:dyDescent="0.25">
      <c r="M24" s="118">
        <v>2009</v>
      </c>
      <c r="N24" s="185">
        <v>-4.79</v>
      </c>
      <c r="O24" s="186">
        <v>2.0299999999999998</v>
      </c>
      <c r="P24" s="186">
        <v>1.04</v>
      </c>
      <c r="Q24" s="186">
        <v>4.75</v>
      </c>
      <c r="R24" s="186">
        <v>-5.42</v>
      </c>
      <c r="S24" s="186">
        <v>-0.71</v>
      </c>
      <c r="T24" s="186">
        <v>3.72</v>
      </c>
      <c r="U24" s="186">
        <v>3.57</v>
      </c>
      <c r="V24" s="186">
        <v>-1.65</v>
      </c>
      <c r="W24" s="186">
        <v>-2.93</v>
      </c>
      <c r="X24" s="186">
        <v>-3.85</v>
      </c>
      <c r="Y24" s="186">
        <v>1.45</v>
      </c>
      <c r="Z24" s="186">
        <v>-2.798</v>
      </c>
    </row>
    <row r="25" spans="13:26" x14ac:dyDescent="0.25">
      <c r="M25" s="118">
        <v>2010</v>
      </c>
      <c r="N25" s="185">
        <v>-4.33</v>
      </c>
      <c r="O25" s="186">
        <v>2.0699999999999998</v>
      </c>
      <c r="P25" s="186">
        <v>0.95</v>
      </c>
      <c r="Q25" s="186">
        <v>4.6900000000000004</v>
      </c>
      <c r="R25" s="186">
        <v>-4.2699999999999996</v>
      </c>
      <c r="S25" s="186">
        <v>-0.33</v>
      </c>
      <c r="T25" s="186">
        <v>3.53</v>
      </c>
      <c r="U25" s="186">
        <v>3.46</v>
      </c>
      <c r="V25" s="186">
        <v>-1.75</v>
      </c>
      <c r="W25" s="186">
        <v>-3.86</v>
      </c>
      <c r="X25" s="186">
        <v>-3.84</v>
      </c>
      <c r="Y25" s="186">
        <v>1.5</v>
      </c>
      <c r="Z25" s="186">
        <v>-2.1709999999999998</v>
      </c>
    </row>
    <row r="26" spans="13:26" x14ac:dyDescent="0.25">
      <c r="M26" s="118">
        <v>2011</v>
      </c>
      <c r="N26" s="185">
        <v>-6.58</v>
      </c>
      <c r="O26" s="186">
        <v>1.93</v>
      </c>
      <c r="P26" s="186">
        <v>0.83</v>
      </c>
      <c r="Q26" s="186">
        <v>4.59</v>
      </c>
      <c r="R26" s="186">
        <v>-3.7</v>
      </c>
      <c r="S26" s="186">
        <v>-0.44</v>
      </c>
      <c r="T26" s="186">
        <v>3.49</v>
      </c>
      <c r="U26" s="186">
        <v>3.65</v>
      </c>
      <c r="V26" s="186">
        <v>-1.66</v>
      </c>
      <c r="W26" s="186">
        <v>-3.13</v>
      </c>
      <c r="X26" s="186">
        <v>-3.48</v>
      </c>
      <c r="Y26" s="186">
        <v>1.27</v>
      </c>
      <c r="Z26" s="186">
        <v>-3.2450000000000001</v>
      </c>
    </row>
    <row r="27" spans="13:26" x14ac:dyDescent="0.25">
      <c r="M27" s="118">
        <v>2012</v>
      </c>
      <c r="N27" s="185">
        <v>-6.59</v>
      </c>
      <c r="O27" s="186">
        <v>2.0299999999999998</v>
      </c>
      <c r="P27" s="186">
        <v>1.1299999999999999</v>
      </c>
      <c r="Q27" s="186">
        <v>4.55</v>
      </c>
      <c r="R27" s="186">
        <v>-4.2300000000000004</v>
      </c>
      <c r="S27" s="186">
        <v>-1.06</v>
      </c>
      <c r="T27" s="186">
        <v>3.48</v>
      </c>
      <c r="U27" s="186">
        <v>4.29</v>
      </c>
      <c r="V27" s="186">
        <v>-1.8</v>
      </c>
      <c r="W27" s="186">
        <v>-3.64</v>
      </c>
      <c r="X27" s="186">
        <v>-3.83</v>
      </c>
      <c r="Y27" s="186">
        <v>1.36</v>
      </c>
      <c r="Z27" s="186">
        <v>-4.3140000000000001</v>
      </c>
    </row>
    <row r="28" spans="13:26" x14ac:dyDescent="0.25">
      <c r="M28" s="118">
        <v>2013</v>
      </c>
      <c r="N28" s="185">
        <v>-7.35</v>
      </c>
      <c r="O28" s="186">
        <v>2.0099999999999998</v>
      </c>
      <c r="P28" s="186">
        <v>1.4</v>
      </c>
      <c r="Q28" s="186">
        <v>3.96</v>
      </c>
      <c r="R28" s="186">
        <v>-4.3499999999999996</v>
      </c>
      <c r="S28" s="186">
        <v>-0.71</v>
      </c>
      <c r="T28" s="186">
        <v>3.45</v>
      </c>
      <c r="U28" s="186">
        <v>5.12</v>
      </c>
      <c r="V28" s="186">
        <v>-1.1299999999999999</v>
      </c>
      <c r="W28" s="186">
        <v>-3.46</v>
      </c>
      <c r="X28" s="186">
        <v>-3.93</v>
      </c>
      <c r="Y28" s="186">
        <v>1.31</v>
      </c>
      <c r="Z28" s="186">
        <v>-3.6890000000000001</v>
      </c>
    </row>
    <row r="29" spans="13:26" x14ac:dyDescent="0.25">
      <c r="M29" s="118">
        <v>2014</v>
      </c>
      <c r="N29" s="185">
        <v>-9.15</v>
      </c>
      <c r="O29" s="186">
        <v>1.78</v>
      </c>
      <c r="P29" s="186">
        <v>1.6</v>
      </c>
      <c r="Q29" s="186">
        <v>3.64</v>
      </c>
      <c r="R29" s="186">
        <v>-3.79</v>
      </c>
      <c r="S29" s="186">
        <v>-0.85</v>
      </c>
      <c r="T29" s="186">
        <v>3.68</v>
      </c>
      <c r="U29" s="186">
        <v>5.37</v>
      </c>
      <c r="V29" s="186">
        <v>-1</v>
      </c>
      <c r="W29" s="186">
        <v>-3.54</v>
      </c>
      <c r="X29" s="186">
        <v>-3.82</v>
      </c>
      <c r="Y29" s="186">
        <v>1.3</v>
      </c>
      <c r="Z29" s="186">
        <v>-4.7759999999999998</v>
      </c>
    </row>
    <row r="30" spans="13:26" x14ac:dyDescent="0.25">
      <c r="M30" s="118">
        <v>2015</v>
      </c>
      <c r="N30" s="185">
        <v>-10.31</v>
      </c>
      <c r="O30" s="186">
        <v>2.09</v>
      </c>
      <c r="P30" s="186">
        <v>1.83</v>
      </c>
      <c r="Q30" s="186">
        <v>3.58</v>
      </c>
      <c r="R30" s="186">
        <v>-3.74</v>
      </c>
      <c r="S30" s="186">
        <v>-0.96</v>
      </c>
      <c r="T30" s="186">
        <v>4.45</v>
      </c>
      <c r="U30" s="186">
        <v>5.38</v>
      </c>
      <c r="V30" s="186">
        <v>-0.63</v>
      </c>
      <c r="W30" s="186">
        <v>-3.1</v>
      </c>
      <c r="X30" s="186">
        <v>-4.24</v>
      </c>
      <c r="Y30" s="186">
        <v>1.75</v>
      </c>
      <c r="Z30" s="186">
        <v>-3.8940000000000001</v>
      </c>
    </row>
    <row r="31" spans="13:26" x14ac:dyDescent="0.25">
      <c r="M31" s="118">
        <v>2016</v>
      </c>
      <c r="N31" s="185">
        <v>-11.05</v>
      </c>
      <c r="O31" s="186">
        <v>2.4700000000000002</v>
      </c>
      <c r="P31" s="186">
        <v>2.11</v>
      </c>
      <c r="Q31" s="186">
        <v>3.73</v>
      </c>
      <c r="R31" s="186">
        <v>-3.29</v>
      </c>
      <c r="S31" s="186">
        <v>-0.09</v>
      </c>
      <c r="T31" s="186">
        <v>4.99</v>
      </c>
      <c r="U31" s="186">
        <v>5.0199999999999996</v>
      </c>
      <c r="V31" s="186">
        <v>-0.68</v>
      </c>
      <c r="W31" s="186">
        <v>-3.21</v>
      </c>
      <c r="X31" s="186">
        <v>-4.3</v>
      </c>
      <c r="Y31" s="186">
        <v>1.85</v>
      </c>
      <c r="Z31" s="186">
        <v>-2.4289999999999998</v>
      </c>
    </row>
    <row r="32" spans="13:26" x14ac:dyDescent="0.25">
      <c r="M32" s="118">
        <v>2017</v>
      </c>
      <c r="N32" s="185">
        <v>-9.89</v>
      </c>
      <c r="O32" s="186">
        <v>2.42</v>
      </c>
      <c r="P32" s="186">
        <v>2.5</v>
      </c>
      <c r="Q32" s="186">
        <v>3.57</v>
      </c>
      <c r="R32" s="186">
        <v>-3.77</v>
      </c>
      <c r="S32" s="186">
        <v>-0.46</v>
      </c>
      <c r="T32" s="186">
        <v>5.31</v>
      </c>
      <c r="U32" s="186">
        <v>5.43</v>
      </c>
      <c r="V32" s="186">
        <v>-0.39</v>
      </c>
      <c r="W32" s="186">
        <v>-3.57</v>
      </c>
      <c r="X32" s="186">
        <v>-4.96</v>
      </c>
      <c r="Y32" s="186">
        <v>2.29</v>
      </c>
      <c r="Z32" s="186">
        <v>-1.54</v>
      </c>
    </row>
    <row r="33" spans="13:26" x14ac:dyDescent="0.25">
      <c r="M33" s="118">
        <v>2018</v>
      </c>
      <c r="N33" s="185">
        <v>-11.63</v>
      </c>
      <c r="O33" s="186">
        <v>2.3199999999999998</v>
      </c>
      <c r="P33" s="186">
        <v>2.91</v>
      </c>
      <c r="Q33" s="186">
        <v>3.55</v>
      </c>
      <c r="R33" s="186">
        <v>-3.6</v>
      </c>
      <c r="S33" s="186">
        <v>-0.43</v>
      </c>
      <c r="T33" s="186">
        <v>5.15</v>
      </c>
      <c r="U33" s="186">
        <v>5.05</v>
      </c>
      <c r="V33" s="186">
        <v>-0.36</v>
      </c>
      <c r="W33" s="186">
        <v>-3.19</v>
      </c>
      <c r="X33" s="186">
        <v>-4.49</v>
      </c>
      <c r="Y33" s="186">
        <v>2.0099999999999998</v>
      </c>
      <c r="Z33" s="186">
        <v>-2.7080000000000002</v>
      </c>
    </row>
    <row r="34" spans="13:26" x14ac:dyDescent="0.25">
      <c r="M34" s="118">
        <v>2019</v>
      </c>
      <c r="N34" s="185">
        <v>-13.28</v>
      </c>
      <c r="O34" s="186">
        <v>2.48</v>
      </c>
      <c r="P34" s="186">
        <v>3.33</v>
      </c>
      <c r="Q34" s="186">
        <v>3.69</v>
      </c>
      <c r="R34" s="186">
        <v>-3.54</v>
      </c>
      <c r="S34" s="186">
        <v>-0.88</v>
      </c>
      <c r="T34" s="186">
        <v>5.57</v>
      </c>
      <c r="U34" s="186">
        <v>5.57</v>
      </c>
      <c r="V34" s="186">
        <v>-0.04</v>
      </c>
      <c r="W34" s="186">
        <v>-3.39</v>
      </c>
      <c r="X34" s="186">
        <v>-4.88</v>
      </c>
      <c r="Y34" s="186">
        <v>2.5099999999999998</v>
      </c>
      <c r="Z34" s="186">
        <v>-2.8610000000000002</v>
      </c>
    </row>
    <row r="35" spans="13:26" x14ac:dyDescent="0.25">
      <c r="M35" s="118">
        <v>2020</v>
      </c>
      <c r="N35" s="185">
        <v>-17</v>
      </c>
      <c r="O35" s="186">
        <v>2.3740000000000001</v>
      </c>
      <c r="P35" s="186">
        <v>4.01</v>
      </c>
      <c r="Q35" s="186">
        <v>3.98</v>
      </c>
      <c r="R35" s="186">
        <v>-4.18</v>
      </c>
      <c r="S35" s="186">
        <v>-0.82</v>
      </c>
      <c r="T35" s="186">
        <v>6.8</v>
      </c>
      <c r="U35" s="186">
        <v>6.32</v>
      </c>
      <c r="V35" s="186">
        <v>0.19</v>
      </c>
      <c r="W35" s="186">
        <v>-3.12</v>
      </c>
      <c r="X35" s="186">
        <v>-5.36</v>
      </c>
      <c r="Y35" s="186">
        <v>3</v>
      </c>
      <c r="Z35" s="186">
        <v>-3.8109999999999999</v>
      </c>
    </row>
    <row r="36" spans="13:26" x14ac:dyDescent="0.25">
      <c r="M36" s="118">
        <v>2021</v>
      </c>
      <c r="N36" s="185">
        <v>-18.690000000000001</v>
      </c>
      <c r="O36" s="186">
        <v>2.048</v>
      </c>
      <c r="P36" s="186">
        <v>3.79</v>
      </c>
      <c r="Q36" s="186">
        <v>3.74</v>
      </c>
      <c r="R36" s="186">
        <v>-2.76</v>
      </c>
      <c r="S36" s="186">
        <v>-1.05</v>
      </c>
      <c r="T36" s="186">
        <v>6.39</v>
      </c>
      <c r="U36" s="186">
        <v>2.4</v>
      </c>
      <c r="V36" s="186">
        <v>0.67</v>
      </c>
      <c r="W36" s="186">
        <v>-1.98</v>
      </c>
      <c r="X36" s="186">
        <v>-3.77</v>
      </c>
      <c r="Y36" s="186">
        <v>2.4500000000000002</v>
      </c>
      <c r="Z36" s="186">
        <v>-6.7779999999999996</v>
      </c>
    </row>
    <row r="37" spans="13:26" x14ac:dyDescent="0.25">
      <c r="M37" s="118">
        <v>2022</v>
      </c>
      <c r="N37" s="185">
        <v>-18.29</v>
      </c>
      <c r="O37" s="186">
        <v>2.1779999999999999</v>
      </c>
      <c r="P37" s="186">
        <v>3.76</v>
      </c>
      <c r="Q37" s="186">
        <v>3.55</v>
      </c>
      <c r="R37" s="186">
        <v>-2.34</v>
      </c>
      <c r="S37" s="186">
        <v>-1.03</v>
      </c>
      <c r="T37" s="186">
        <v>6.34</v>
      </c>
      <c r="U37" s="186">
        <v>2.75</v>
      </c>
      <c r="V37" s="186">
        <v>0.64</v>
      </c>
      <c r="W37" s="186">
        <v>-2.21</v>
      </c>
      <c r="X37" s="186">
        <v>-3.59</v>
      </c>
      <c r="Y37" s="186">
        <v>2.3199999999999998</v>
      </c>
      <c r="Z37" s="186">
        <v>-5.907</v>
      </c>
    </row>
    <row r="40" spans="13:26" x14ac:dyDescent="0.25">
      <c r="M40" s="66" t="s">
        <v>399</v>
      </c>
    </row>
    <row r="41" spans="13:26" x14ac:dyDescent="0.25">
      <c r="M41" s="118"/>
      <c r="N41" s="118"/>
      <c r="O41" s="73" t="s">
        <v>409</v>
      </c>
      <c r="P41" s="73" t="s">
        <v>400</v>
      </c>
      <c r="Q41" s="73" t="s">
        <v>401</v>
      </c>
    </row>
    <row r="42" spans="13:26" x14ac:dyDescent="0.25">
      <c r="M42" s="118" t="s">
        <v>233</v>
      </c>
      <c r="N42" s="118"/>
      <c r="O42" s="73" t="s">
        <v>62</v>
      </c>
      <c r="P42" s="186">
        <v>1.39</v>
      </c>
      <c r="Q42" s="186">
        <v>-6.03</v>
      </c>
    </row>
    <row r="43" spans="13:26" x14ac:dyDescent="0.25">
      <c r="M43" s="118" t="s">
        <v>224</v>
      </c>
      <c r="N43" s="118"/>
      <c r="O43" s="73" t="s">
        <v>67</v>
      </c>
      <c r="P43" s="186">
        <v>3.5</v>
      </c>
      <c r="Q43" s="186">
        <v>19.57</v>
      </c>
    </row>
    <row r="44" spans="13:26" x14ac:dyDescent="0.25">
      <c r="M44" s="118" t="s">
        <v>402</v>
      </c>
      <c r="N44" s="118"/>
      <c r="O44" s="73" t="s">
        <v>63</v>
      </c>
      <c r="P44" s="186">
        <v>0.93</v>
      </c>
      <c r="Q44" s="186">
        <v>10.08</v>
      </c>
    </row>
    <row r="45" spans="13:26" x14ac:dyDescent="0.25">
      <c r="M45" s="118" t="s">
        <v>358</v>
      </c>
      <c r="N45" s="118"/>
      <c r="O45" s="73" t="s">
        <v>61</v>
      </c>
      <c r="P45" s="186">
        <v>-1.74</v>
      </c>
      <c r="Q45" s="186">
        <v>8.34</v>
      </c>
    </row>
    <row r="46" spans="13:26" x14ac:dyDescent="0.25">
      <c r="M46" s="118" t="s">
        <v>212</v>
      </c>
      <c r="N46" s="118"/>
      <c r="O46" s="73" t="s">
        <v>66</v>
      </c>
      <c r="P46" s="186">
        <v>0.04</v>
      </c>
      <c r="Q46" s="186">
        <v>12.99</v>
      </c>
    </row>
    <row r="47" spans="13:26" x14ac:dyDescent="0.25">
      <c r="M47" s="118" t="s">
        <v>172</v>
      </c>
      <c r="N47" s="118"/>
      <c r="O47" s="73" t="s">
        <v>58</v>
      </c>
      <c r="P47" s="186">
        <v>1.79</v>
      </c>
      <c r="Q47" s="186">
        <v>-4.21</v>
      </c>
    </row>
    <row r="48" spans="13:26" x14ac:dyDescent="0.25">
      <c r="M48" s="118" t="s">
        <v>403</v>
      </c>
      <c r="N48" s="118"/>
      <c r="O48" s="73" t="s">
        <v>59</v>
      </c>
      <c r="P48" s="186">
        <v>0.36</v>
      </c>
      <c r="Q48" s="186">
        <v>-2.15</v>
      </c>
    </row>
    <row r="49" spans="13:21" x14ac:dyDescent="0.25">
      <c r="M49" s="118" t="s">
        <v>357</v>
      </c>
      <c r="N49" s="118"/>
      <c r="O49" s="73" t="s">
        <v>53</v>
      </c>
      <c r="P49" s="186">
        <v>7.42</v>
      </c>
      <c r="Q49" s="186">
        <v>-2.29</v>
      </c>
    </row>
    <row r="50" spans="13:21" x14ac:dyDescent="0.25">
      <c r="M50" s="118" t="s">
        <v>173</v>
      </c>
      <c r="N50" s="118"/>
      <c r="O50" s="73" t="s">
        <v>50</v>
      </c>
      <c r="P50" s="186">
        <v>-1.2</v>
      </c>
      <c r="Q50" s="186">
        <v>2.17</v>
      </c>
    </row>
    <row r="51" spans="13:21" x14ac:dyDescent="0.25">
      <c r="M51" s="118" t="s">
        <v>226</v>
      </c>
      <c r="N51" s="118"/>
      <c r="O51" s="73" t="s">
        <v>72</v>
      </c>
      <c r="P51" s="186">
        <v>0.28000000000000003</v>
      </c>
      <c r="Q51" s="186">
        <v>2.89</v>
      </c>
      <c r="U51" s="99"/>
    </row>
    <row r="52" spans="13:21" x14ac:dyDescent="0.25">
      <c r="M52" s="118" t="s">
        <v>404</v>
      </c>
      <c r="N52" s="118"/>
      <c r="O52" s="73" t="s">
        <v>48</v>
      </c>
      <c r="P52" s="186">
        <v>2.44</v>
      </c>
      <c r="Q52" s="186">
        <v>5.24</v>
      </c>
      <c r="U52" s="99"/>
    </row>
    <row r="53" spans="13:21" x14ac:dyDescent="0.25">
      <c r="M53" s="118" t="s">
        <v>210</v>
      </c>
      <c r="N53" s="118"/>
      <c r="O53" s="73" t="s">
        <v>55</v>
      </c>
      <c r="P53" s="186">
        <v>2.88</v>
      </c>
      <c r="Q53" s="186">
        <v>8.08</v>
      </c>
    </row>
    <row r="54" spans="13:21" x14ac:dyDescent="0.25">
      <c r="M54" s="118" t="s">
        <v>213</v>
      </c>
      <c r="N54" s="118"/>
      <c r="O54" s="73" t="s">
        <v>47</v>
      </c>
      <c r="P54" s="186">
        <v>4.88</v>
      </c>
      <c r="Q54" s="186">
        <v>6.8</v>
      </c>
    </row>
    <row r="55" spans="13:21" x14ac:dyDescent="0.25">
      <c r="M55" s="118" t="s">
        <v>215</v>
      </c>
      <c r="N55" s="118"/>
      <c r="O55" s="73" t="s">
        <v>64</v>
      </c>
      <c r="P55" s="186">
        <v>3.8</v>
      </c>
      <c r="Q55" s="186">
        <v>-0.2</v>
      </c>
    </row>
    <row r="56" spans="13:21" x14ac:dyDescent="0.25">
      <c r="M56" s="118" t="s">
        <v>217</v>
      </c>
      <c r="N56" s="118"/>
      <c r="O56" s="73" t="s">
        <v>56</v>
      </c>
      <c r="P56" s="186">
        <v>-0.38</v>
      </c>
      <c r="Q56" s="186">
        <v>7.91</v>
      </c>
    </row>
    <row r="57" spans="13:21" x14ac:dyDescent="0.25">
      <c r="M57" s="118" t="s">
        <v>405</v>
      </c>
      <c r="N57" s="118"/>
      <c r="O57" s="73" t="s">
        <v>49</v>
      </c>
      <c r="P57" s="186">
        <v>9.0399999999999991</v>
      </c>
      <c r="Q57" s="186">
        <v>-20.12</v>
      </c>
    </row>
    <row r="58" spans="13:21" x14ac:dyDescent="0.25">
      <c r="M58" s="118" t="s">
        <v>207</v>
      </c>
      <c r="N58" s="118"/>
      <c r="O58" s="73" t="s">
        <v>46</v>
      </c>
      <c r="P58" s="186">
        <v>-0.56999999999999995</v>
      </c>
      <c r="Q58" s="186">
        <v>8.02</v>
      </c>
    </row>
    <row r="59" spans="13:21" x14ac:dyDescent="0.25">
      <c r="M59" s="118" t="s">
        <v>171</v>
      </c>
      <c r="N59" s="118"/>
      <c r="O59" s="73" t="s">
        <v>71</v>
      </c>
      <c r="P59" s="186">
        <v>6.86</v>
      </c>
      <c r="Q59" s="186">
        <v>-7.65</v>
      </c>
    </row>
    <row r="60" spans="13:21" x14ac:dyDescent="0.25">
      <c r="M60" s="118" t="s">
        <v>174</v>
      </c>
      <c r="N60" s="118"/>
      <c r="O60" s="73" t="s">
        <v>73</v>
      </c>
      <c r="P60" s="186">
        <v>5.3</v>
      </c>
      <c r="Q60" s="186">
        <v>-13.69</v>
      </c>
    </row>
    <row r="61" spans="13:21" x14ac:dyDescent="0.25">
      <c r="M61" s="118" t="s">
        <v>243</v>
      </c>
      <c r="N61" s="118"/>
      <c r="O61" s="73" t="s">
        <v>68</v>
      </c>
      <c r="P61" s="186">
        <v>3.68</v>
      </c>
      <c r="Q61" s="186">
        <v>-8.49</v>
      </c>
    </row>
    <row r="62" spans="13:21" x14ac:dyDescent="0.25">
      <c r="M62" s="118" t="s">
        <v>406</v>
      </c>
      <c r="N62" s="118"/>
      <c r="O62" s="73" t="s">
        <v>52</v>
      </c>
      <c r="P62" s="186">
        <v>0.94</v>
      </c>
      <c r="Q62" s="186">
        <v>14.9</v>
      </c>
    </row>
    <row r="63" spans="13:21" x14ac:dyDescent="0.25">
      <c r="M63" s="118" t="s">
        <v>206</v>
      </c>
      <c r="N63" s="118"/>
      <c r="O63" s="73" t="s">
        <v>65</v>
      </c>
      <c r="P63" s="186">
        <v>5.51</v>
      </c>
      <c r="Q63" s="186">
        <v>1.32</v>
      </c>
    </row>
    <row r="64" spans="13:21" x14ac:dyDescent="0.25">
      <c r="M64" s="118" t="s">
        <v>211</v>
      </c>
      <c r="N64" s="118"/>
      <c r="O64" s="73" t="s">
        <v>51</v>
      </c>
      <c r="P64" s="186">
        <v>9.2899999999999991</v>
      </c>
      <c r="Q64" s="186">
        <v>-24.6</v>
      </c>
    </row>
    <row r="65" spans="13:18" x14ac:dyDescent="0.25">
      <c r="M65" s="118" t="s">
        <v>216</v>
      </c>
      <c r="N65" s="118"/>
      <c r="O65" s="73" t="s">
        <v>70</v>
      </c>
      <c r="P65" s="186">
        <v>-2.1800000000000002</v>
      </c>
      <c r="Q65" s="186">
        <v>-1.53</v>
      </c>
    </row>
    <row r="66" spans="13:18" x14ac:dyDescent="0.25">
      <c r="M66" s="118" t="s">
        <v>407</v>
      </c>
      <c r="N66" s="118"/>
      <c r="O66" s="73" t="s">
        <v>45</v>
      </c>
      <c r="P66" s="186">
        <v>-1.85</v>
      </c>
      <c r="Q66" s="186">
        <v>25.05</v>
      </c>
    </row>
    <row r="67" spans="13:18" x14ac:dyDescent="0.25">
      <c r="M67" s="118" t="s">
        <v>209</v>
      </c>
      <c r="N67" s="118"/>
      <c r="O67" s="73" t="s">
        <v>54</v>
      </c>
      <c r="P67" s="186">
        <v>-2.59</v>
      </c>
      <c r="Q67" s="186">
        <v>-9.4600000000000009</v>
      </c>
    </row>
    <row r="68" spans="13:18" x14ac:dyDescent="0.25">
      <c r="M68" s="118" t="s">
        <v>208</v>
      </c>
      <c r="N68" s="118"/>
      <c r="O68" s="73" t="s">
        <v>60</v>
      </c>
      <c r="P68" s="186">
        <v>-3.57</v>
      </c>
      <c r="Q68" s="186">
        <v>-11.65</v>
      </c>
    </row>
    <row r="69" spans="13:18" x14ac:dyDescent="0.25">
      <c r="M69" s="118" t="s">
        <v>408</v>
      </c>
      <c r="N69" s="118"/>
      <c r="O69" s="73" t="s">
        <v>100</v>
      </c>
      <c r="P69" s="186">
        <v>18.12</v>
      </c>
      <c r="Q69" s="186">
        <v>-24.36</v>
      </c>
    </row>
    <row r="70" spans="13:18" x14ac:dyDescent="0.25">
      <c r="M70" s="118" t="s">
        <v>245</v>
      </c>
      <c r="N70" s="118"/>
      <c r="O70" s="73" t="s">
        <v>99</v>
      </c>
      <c r="P70" s="186">
        <v>11.27</v>
      </c>
      <c r="Q70" s="186">
        <v>-39.46</v>
      </c>
    </row>
    <row r="73" spans="13:18" x14ac:dyDescent="0.25">
      <c r="M73" s="66" t="s">
        <v>25</v>
      </c>
    </row>
    <row r="75" spans="13:18" x14ac:dyDescent="0.25">
      <c r="M75" s="118"/>
      <c r="N75" s="118"/>
      <c r="O75" s="73" t="s">
        <v>409</v>
      </c>
      <c r="P75" s="73" t="s">
        <v>410</v>
      </c>
      <c r="Q75" s="73" t="s">
        <v>411</v>
      </c>
      <c r="R75" s="155"/>
    </row>
    <row r="76" spans="13:18" x14ac:dyDescent="0.25">
      <c r="M76" s="118" t="s">
        <v>233</v>
      </c>
      <c r="N76" s="118"/>
      <c r="O76" s="73" t="s">
        <v>62</v>
      </c>
      <c r="P76" s="73">
        <v>4.87</v>
      </c>
      <c r="Q76" s="73">
        <v>-7.42</v>
      </c>
    </row>
    <row r="77" spans="13:18" x14ac:dyDescent="0.25">
      <c r="M77" s="118" t="s">
        <v>224</v>
      </c>
      <c r="N77" s="118"/>
      <c r="O77" s="73" t="s">
        <v>67</v>
      </c>
      <c r="P77" s="73">
        <v>-10.130000000000001</v>
      </c>
      <c r="Q77" s="73">
        <v>16.07</v>
      </c>
    </row>
    <row r="78" spans="13:18" x14ac:dyDescent="0.25">
      <c r="M78" s="118" t="s">
        <v>402</v>
      </c>
      <c r="N78" s="118"/>
      <c r="O78" s="73" t="s">
        <v>63</v>
      </c>
      <c r="P78" s="73">
        <v>5.32</v>
      </c>
      <c r="Q78" s="73">
        <v>9.15</v>
      </c>
    </row>
    <row r="79" spans="13:18" x14ac:dyDescent="0.25">
      <c r="M79" s="118" t="s">
        <v>358</v>
      </c>
      <c r="N79" s="118"/>
      <c r="O79" s="73" t="s">
        <v>61</v>
      </c>
      <c r="P79" s="73">
        <v>5.51</v>
      </c>
      <c r="Q79" s="73">
        <v>10.08</v>
      </c>
    </row>
    <row r="80" spans="13:18" x14ac:dyDescent="0.25">
      <c r="M80" s="118" t="s">
        <v>212</v>
      </c>
      <c r="N80" s="118"/>
      <c r="O80" s="73" t="s">
        <v>66</v>
      </c>
      <c r="P80" s="73">
        <v>23.12</v>
      </c>
      <c r="Q80" s="73">
        <v>12.94</v>
      </c>
    </row>
    <row r="81" spans="13:17" x14ac:dyDescent="0.25">
      <c r="M81" s="118" t="s">
        <v>172</v>
      </c>
      <c r="N81" s="118"/>
      <c r="O81" s="73" t="s">
        <v>58</v>
      </c>
      <c r="P81" s="73">
        <v>-2.3199999999999998</v>
      </c>
      <c r="Q81" s="73">
        <v>-6</v>
      </c>
    </row>
    <row r="82" spans="13:17" x14ac:dyDescent="0.25">
      <c r="M82" s="118" t="s">
        <v>403</v>
      </c>
      <c r="N82" s="118"/>
      <c r="O82" s="73" t="s">
        <v>59</v>
      </c>
      <c r="P82" s="73">
        <v>-5.15</v>
      </c>
      <c r="Q82" s="73">
        <v>-2.5099999999999998</v>
      </c>
    </row>
    <row r="83" spans="13:17" x14ac:dyDescent="0.25">
      <c r="M83" s="118" t="s">
        <v>357</v>
      </c>
      <c r="N83" s="118"/>
      <c r="O83" s="73" t="s">
        <v>53</v>
      </c>
      <c r="P83" s="73">
        <v>0.66</v>
      </c>
      <c r="Q83" s="73">
        <v>-9.7100000000000009</v>
      </c>
    </row>
    <row r="84" spans="13:17" x14ac:dyDescent="0.25">
      <c r="M84" s="118" t="s">
        <v>173</v>
      </c>
      <c r="N84" s="118"/>
      <c r="O84" s="73" t="s">
        <v>50</v>
      </c>
      <c r="P84" s="73">
        <v>-0.96</v>
      </c>
      <c r="Q84" s="73">
        <v>3.37</v>
      </c>
    </row>
    <row r="85" spans="13:17" x14ac:dyDescent="0.25">
      <c r="M85" s="118" t="s">
        <v>226</v>
      </c>
      <c r="N85" s="118"/>
      <c r="O85" s="73" t="s">
        <v>72</v>
      </c>
      <c r="P85" s="73">
        <v>4.25</v>
      </c>
      <c r="Q85" s="73">
        <v>2.61</v>
      </c>
    </row>
    <row r="86" spans="13:17" x14ac:dyDescent="0.25">
      <c r="M86" s="118" t="s">
        <v>404</v>
      </c>
      <c r="N86" s="118"/>
      <c r="O86" s="73" t="s">
        <v>48</v>
      </c>
      <c r="P86" s="73">
        <v>-0.48</v>
      </c>
      <c r="Q86" s="73">
        <v>2.8</v>
      </c>
    </row>
    <row r="87" spans="13:17" x14ac:dyDescent="0.25">
      <c r="M87" s="118" t="s">
        <v>210</v>
      </c>
      <c r="N87" s="118"/>
      <c r="O87" s="73" t="s">
        <v>55</v>
      </c>
      <c r="P87" s="73">
        <v>1.07</v>
      </c>
      <c r="Q87" s="73">
        <v>5.2</v>
      </c>
    </row>
    <row r="88" spans="13:17" x14ac:dyDescent="0.25">
      <c r="M88" s="118" t="s">
        <v>213</v>
      </c>
      <c r="N88" s="118"/>
      <c r="O88" s="73" t="s">
        <v>47</v>
      </c>
      <c r="P88" s="73">
        <v>-6.35</v>
      </c>
      <c r="Q88" s="73">
        <v>1.92</v>
      </c>
    </row>
    <row r="89" spans="13:17" x14ac:dyDescent="0.25">
      <c r="M89" s="118" t="s">
        <v>215</v>
      </c>
      <c r="N89" s="118"/>
      <c r="O89" s="73" t="s">
        <v>64</v>
      </c>
      <c r="P89" s="73">
        <v>4.0599999999999996</v>
      </c>
      <c r="Q89" s="73">
        <v>-4</v>
      </c>
    </row>
    <row r="90" spans="13:17" x14ac:dyDescent="0.25">
      <c r="M90" s="118" t="s">
        <v>217</v>
      </c>
      <c r="N90" s="118"/>
      <c r="O90" s="73" t="s">
        <v>56</v>
      </c>
      <c r="P90" s="73">
        <v>-2.98</v>
      </c>
      <c r="Q90" s="73">
        <v>8.2899999999999991</v>
      </c>
    </row>
    <row r="91" spans="13:17" x14ac:dyDescent="0.25">
      <c r="M91" s="118" t="s">
        <v>405</v>
      </c>
      <c r="N91" s="118"/>
      <c r="O91" s="73" t="s">
        <v>49</v>
      </c>
      <c r="P91" s="73">
        <v>17.04</v>
      </c>
      <c r="Q91" s="73">
        <v>-29.16</v>
      </c>
    </row>
    <row r="92" spans="13:17" x14ac:dyDescent="0.25">
      <c r="M92" s="118" t="s">
        <v>207</v>
      </c>
      <c r="N92" s="118"/>
      <c r="O92" s="73" t="s">
        <v>46</v>
      </c>
      <c r="P92" s="73">
        <v>1.5</v>
      </c>
      <c r="Q92" s="73">
        <v>8.58</v>
      </c>
    </row>
    <row r="93" spans="13:17" x14ac:dyDescent="0.25">
      <c r="M93" s="118" t="s">
        <v>171</v>
      </c>
      <c r="N93" s="118"/>
      <c r="O93" s="73" t="s">
        <v>71</v>
      </c>
      <c r="P93" s="73">
        <v>11.2</v>
      </c>
      <c r="Q93" s="73">
        <v>-14.52</v>
      </c>
    </row>
    <row r="94" spans="13:17" x14ac:dyDescent="0.25">
      <c r="M94" s="118" t="s">
        <v>174</v>
      </c>
      <c r="N94" s="118"/>
      <c r="O94" s="73" t="s">
        <v>73</v>
      </c>
      <c r="P94" s="73">
        <v>4.76</v>
      </c>
      <c r="Q94" s="73">
        <v>-18.989999999999998</v>
      </c>
    </row>
    <row r="95" spans="13:17" x14ac:dyDescent="0.25">
      <c r="M95" s="118" t="s">
        <v>243</v>
      </c>
      <c r="N95" s="118"/>
      <c r="O95" s="73" t="s">
        <v>68</v>
      </c>
      <c r="P95" s="73">
        <v>23.3</v>
      </c>
      <c r="Q95" s="73">
        <v>-12.17</v>
      </c>
    </row>
    <row r="96" spans="13:17" x14ac:dyDescent="0.25">
      <c r="M96" s="118" t="s">
        <v>406</v>
      </c>
      <c r="N96" s="118"/>
      <c r="O96" s="73" t="s">
        <v>52</v>
      </c>
      <c r="P96" s="73">
        <v>-10.72</v>
      </c>
      <c r="Q96" s="73">
        <v>13.96</v>
      </c>
    </row>
    <row r="97" spans="13:17" x14ac:dyDescent="0.25">
      <c r="M97" s="118" t="s">
        <v>206</v>
      </c>
      <c r="N97" s="118"/>
      <c r="O97" s="73" t="s">
        <v>65</v>
      </c>
      <c r="P97" s="73">
        <v>-6.83</v>
      </c>
      <c r="Q97" s="73">
        <v>-4.2</v>
      </c>
    </row>
    <row r="98" spans="13:17" x14ac:dyDescent="0.25">
      <c r="M98" s="118" t="s">
        <v>211</v>
      </c>
      <c r="N98" s="118"/>
      <c r="O98" s="73" t="s">
        <v>51</v>
      </c>
      <c r="P98" s="73">
        <v>22.69</v>
      </c>
      <c r="Q98" s="73">
        <v>-33.89</v>
      </c>
    </row>
    <row r="99" spans="13:17" x14ac:dyDescent="0.25">
      <c r="M99" s="118" t="s">
        <v>216</v>
      </c>
      <c r="N99" s="118"/>
      <c r="O99" s="73" t="s">
        <v>70</v>
      </c>
      <c r="P99" s="73">
        <v>7.32</v>
      </c>
      <c r="Q99" s="73">
        <v>0.65</v>
      </c>
    </row>
    <row r="100" spans="13:17" x14ac:dyDescent="0.25">
      <c r="M100" s="118" t="s">
        <v>407</v>
      </c>
      <c r="N100" s="118"/>
      <c r="O100" s="73" t="s">
        <v>45</v>
      </c>
      <c r="P100" s="73">
        <v>-7.72</v>
      </c>
      <c r="Q100" s="73">
        <v>26.9</v>
      </c>
    </row>
    <row r="101" spans="13:17" x14ac:dyDescent="0.25">
      <c r="M101" s="118" t="s">
        <v>209</v>
      </c>
      <c r="N101" s="118"/>
      <c r="O101" s="73" t="s">
        <v>54</v>
      </c>
      <c r="P101" s="73">
        <v>5.42</v>
      </c>
      <c r="Q101" s="73">
        <v>-6.87</v>
      </c>
    </row>
    <row r="102" spans="13:17" x14ac:dyDescent="0.25">
      <c r="M102" s="118" t="s">
        <v>208</v>
      </c>
      <c r="N102" s="118"/>
      <c r="O102" s="73" t="s">
        <v>60</v>
      </c>
      <c r="P102" s="73">
        <v>-11.56</v>
      </c>
      <c r="Q102" s="73">
        <v>-8.08</v>
      </c>
    </row>
    <row r="103" spans="13:17" x14ac:dyDescent="0.25">
      <c r="M103" s="118" t="s">
        <v>408</v>
      </c>
      <c r="N103" s="118"/>
      <c r="O103" s="73" t="s">
        <v>100</v>
      </c>
      <c r="P103" s="73">
        <v>38.770000000000003</v>
      </c>
      <c r="Q103" s="73">
        <v>-42.48</v>
      </c>
    </row>
    <row r="104" spans="13:17" x14ac:dyDescent="0.25">
      <c r="M104" s="118" t="s">
        <v>245</v>
      </c>
      <c r="N104" s="118"/>
      <c r="O104" s="73" t="s">
        <v>99</v>
      </c>
      <c r="P104" s="73">
        <v>173.24</v>
      </c>
      <c r="Q104" s="73">
        <v>-50.73</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D6F7E-A7EC-49AF-B320-04E6229B54F6}">
  <sheetPr>
    <tabColor theme="8"/>
  </sheetPr>
  <dimension ref="K1:S29"/>
  <sheetViews>
    <sheetView showGridLines="0" zoomScaleNormal="100" workbookViewId="0"/>
  </sheetViews>
  <sheetFormatPr defaultColWidth="8.69921875" defaultRowHeight="13.8" x14ac:dyDescent="0.25"/>
  <cols>
    <col min="1" max="10" width="8.69921875" style="55"/>
    <col min="11" max="11" width="8.69921875" style="51"/>
    <col min="12" max="12" width="8.69921875" style="55"/>
    <col min="13" max="13" width="5.59765625" style="55" bestFit="1" customWidth="1"/>
    <col min="14" max="14" width="26.59765625" style="55" bestFit="1" customWidth="1"/>
    <col min="15" max="15" width="15" style="55" bestFit="1" customWidth="1"/>
    <col min="16" max="16" width="17.296875" style="55" bestFit="1" customWidth="1"/>
    <col min="17" max="17" width="5.19921875" style="55" bestFit="1" customWidth="1"/>
    <col min="18" max="18" width="9.796875" style="55" bestFit="1" customWidth="1"/>
    <col min="19" max="19" width="25.796875" style="55" bestFit="1" customWidth="1"/>
    <col min="20" max="16384" width="8.69921875" style="55"/>
  </cols>
  <sheetData>
    <row r="1" spans="13:19" x14ac:dyDescent="0.25">
      <c r="M1" s="55" t="s">
        <v>23</v>
      </c>
    </row>
    <row r="2" spans="13:19" x14ac:dyDescent="0.25">
      <c r="M2" s="89"/>
      <c r="N2" s="89" t="s">
        <v>198</v>
      </c>
      <c r="O2" s="89" t="s">
        <v>199</v>
      </c>
      <c r="P2" s="89" t="s">
        <v>200</v>
      </c>
      <c r="Q2" s="89" t="s">
        <v>201</v>
      </c>
      <c r="R2" s="89" t="s">
        <v>202</v>
      </c>
      <c r="S2" s="89" t="s">
        <v>203</v>
      </c>
    </row>
    <row r="3" spans="13:19" x14ac:dyDescent="0.25">
      <c r="M3" s="89">
        <v>1995</v>
      </c>
      <c r="N3" s="123">
        <v>5.3</v>
      </c>
      <c r="O3" s="123">
        <v>0.3</v>
      </c>
      <c r="P3" s="123">
        <v>0.1</v>
      </c>
      <c r="Q3" s="123">
        <v>0</v>
      </c>
      <c r="R3" s="123"/>
      <c r="S3" s="123"/>
    </row>
    <row r="4" spans="13:19" x14ac:dyDescent="0.25">
      <c r="M4" s="89">
        <v>96</v>
      </c>
      <c r="N4" s="123">
        <v>5.7</v>
      </c>
      <c r="O4" s="123">
        <v>0.3</v>
      </c>
      <c r="P4" s="123">
        <v>0.1</v>
      </c>
      <c r="Q4" s="123">
        <v>0</v>
      </c>
      <c r="R4" s="123"/>
      <c r="S4" s="123"/>
    </row>
    <row r="5" spans="13:19" x14ac:dyDescent="0.25">
      <c r="M5" s="89">
        <v>97</v>
      </c>
      <c r="N5" s="123">
        <v>5.8</v>
      </c>
      <c r="O5" s="123">
        <v>0.3</v>
      </c>
      <c r="P5" s="123">
        <v>0.1</v>
      </c>
      <c r="Q5" s="123">
        <v>0</v>
      </c>
      <c r="R5" s="123"/>
      <c r="S5" s="123"/>
    </row>
    <row r="6" spans="13:19" x14ac:dyDescent="0.25">
      <c r="M6" s="89">
        <v>98</v>
      </c>
      <c r="N6" s="123">
        <v>6</v>
      </c>
      <c r="O6" s="123">
        <v>0.3</v>
      </c>
      <c r="P6" s="123">
        <v>0.2</v>
      </c>
      <c r="Q6" s="123">
        <v>0</v>
      </c>
      <c r="R6" s="123"/>
      <c r="S6" s="123"/>
    </row>
    <row r="7" spans="13:19" x14ac:dyDescent="0.25">
      <c r="M7" s="89">
        <v>99</v>
      </c>
      <c r="N7" s="123">
        <v>6.2</v>
      </c>
      <c r="O7" s="123">
        <v>0.5</v>
      </c>
      <c r="P7" s="123">
        <v>0.1</v>
      </c>
      <c r="Q7" s="123">
        <v>0</v>
      </c>
      <c r="R7" s="123"/>
      <c r="S7" s="123"/>
    </row>
    <row r="8" spans="13:19" x14ac:dyDescent="0.25">
      <c r="M8" s="89">
        <v>2000</v>
      </c>
      <c r="N8" s="123">
        <v>6.5</v>
      </c>
      <c r="O8" s="123">
        <v>0.5</v>
      </c>
      <c r="P8" s="123">
        <v>0.1</v>
      </c>
      <c r="Q8" s="123">
        <v>0</v>
      </c>
      <c r="R8" s="123">
        <v>0</v>
      </c>
      <c r="S8" s="123">
        <v>0</v>
      </c>
    </row>
    <row r="9" spans="13:19" x14ac:dyDescent="0.25">
      <c r="M9" s="89">
        <v>1</v>
      </c>
      <c r="N9" s="123">
        <v>6.9</v>
      </c>
      <c r="O9" s="123">
        <v>0.5</v>
      </c>
      <c r="P9" s="123">
        <v>0.1</v>
      </c>
      <c r="Q9" s="123">
        <v>0</v>
      </c>
      <c r="R9" s="123">
        <v>0</v>
      </c>
      <c r="S9" s="123">
        <v>0</v>
      </c>
    </row>
    <row r="10" spans="13:19" x14ac:dyDescent="0.25">
      <c r="M10" s="89">
        <v>2</v>
      </c>
      <c r="N10" s="123">
        <v>7.8</v>
      </c>
      <c r="O10" s="123">
        <v>0.5</v>
      </c>
      <c r="P10" s="123">
        <v>0.1</v>
      </c>
      <c r="Q10" s="123">
        <v>0.1</v>
      </c>
      <c r="R10" s="123">
        <v>0</v>
      </c>
      <c r="S10" s="123">
        <v>0</v>
      </c>
    </row>
    <row r="11" spans="13:19" x14ac:dyDescent="0.25">
      <c r="M11" s="89">
        <v>3</v>
      </c>
      <c r="N11" s="123">
        <v>8.6</v>
      </c>
      <c r="O11" s="123">
        <v>0.5</v>
      </c>
      <c r="P11" s="123">
        <v>0.1</v>
      </c>
      <c r="Q11" s="123">
        <v>0.1</v>
      </c>
      <c r="R11" s="123">
        <v>0</v>
      </c>
      <c r="S11" s="123">
        <v>0</v>
      </c>
    </row>
    <row r="12" spans="13:19" x14ac:dyDescent="0.25">
      <c r="M12" s="89">
        <v>4</v>
      </c>
      <c r="N12" s="123">
        <v>9.3000000000000007</v>
      </c>
      <c r="O12" s="123">
        <v>0.5</v>
      </c>
      <c r="P12" s="123">
        <v>0.1</v>
      </c>
      <c r="Q12" s="123">
        <v>0.1</v>
      </c>
      <c r="R12" s="123">
        <v>0</v>
      </c>
      <c r="S12" s="123">
        <v>0</v>
      </c>
    </row>
    <row r="13" spans="13:19" x14ac:dyDescent="0.25">
      <c r="M13" s="89">
        <v>5</v>
      </c>
      <c r="N13" s="123">
        <v>9.6999999999999993</v>
      </c>
      <c r="O13" s="123">
        <v>0.4</v>
      </c>
      <c r="P13" s="123">
        <v>0.1</v>
      </c>
      <c r="Q13" s="123">
        <v>0.1</v>
      </c>
      <c r="R13" s="123">
        <v>0</v>
      </c>
      <c r="S13" s="123">
        <v>0</v>
      </c>
    </row>
    <row r="14" spans="13:19" x14ac:dyDescent="0.25">
      <c r="M14" s="89">
        <v>6</v>
      </c>
      <c r="N14" s="123">
        <v>10.9</v>
      </c>
      <c r="O14" s="123">
        <v>0.4</v>
      </c>
      <c r="P14" s="123">
        <v>0.1</v>
      </c>
      <c r="Q14" s="123">
        <v>0.1</v>
      </c>
      <c r="R14" s="123">
        <v>0</v>
      </c>
      <c r="S14" s="123">
        <v>0</v>
      </c>
    </row>
    <row r="15" spans="13:19" x14ac:dyDescent="0.25">
      <c r="M15" s="89">
        <v>7</v>
      </c>
      <c r="N15" s="123">
        <v>12.3</v>
      </c>
      <c r="O15" s="123">
        <v>0.4</v>
      </c>
      <c r="P15" s="123">
        <v>0.1</v>
      </c>
      <c r="Q15" s="123">
        <v>0</v>
      </c>
      <c r="R15" s="123">
        <v>0.1</v>
      </c>
      <c r="S15" s="123">
        <v>0</v>
      </c>
    </row>
    <row r="16" spans="13:19" x14ac:dyDescent="0.25">
      <c r="M16" s="89">
        <v>8</v>
      </c>
      <c r="N16" s="123">
        <v>12.2</v>
      </c>
      <c r="O16" s="123">
        <v>0.3</v>
      </c>
      <c r="P16" s="123">
        <v>0.1</v>
      </c>
      <c r="Q16" s="123">
        <v>0.1</v>
      </c>
      <c r="R16" s="123">
        <v>0.5</v>
      </c>
      <c r="S16" s="123">
        <v>0.5</v>
      </c>
    </row>
    <row r="17" spans="13:19" x14ac:dyDescent="0.25">
      <c r="M17" s="89">
        <v>9</v>
      </c>
      <c r="N17" s="123">
        <v>15</v>
      </c>
      <c r="O17" s="123">
        <v>0.4</v>
      </c>
      <c r="P17" s="123">
        <v>0.4</v>
      </c>
      <c r="Q17" s="123">
        <v>0.2</v>
      </c>
      <c r="R17" s="123">
        <v>1.2</v>
      </c>
      <c r="S17" s="123">
        <v>0.5</v>
      </c>
    </row>
    <row r="18" spans="13:19" x14ac:dyDescent="0.25">
      <c r="M18" s="89">
        <v>10</v>
      </c>
      <c r="N18" s="123">
        <v>15.2</v>
      </c>
      <c r="O18" s="123">
        <v>0.3</v>
      </c>
      <c r="P18" s="123">
        <v>0.4</v>
      </c>
      <c r="Q18" s="123">
        <v>1.3</v>
      </c>
      <c r="R18" s="123">
        <v>0.3</v>
      </c>
      <c r="S18" s="123">
        <v>0.4</v>
      </c>
    </row>
    <row r="19" spans="13:19" x14ac:dyDescent="0.25">
      <c r="M19" s="89">
        <v>11</v>
      </c>
      <c r="N19" s="123">
        <v>15.5</v>
      </c>
      <c r="O19" s="123">
        <v>0.3</v>
      </c>
      <c r="P19" s="123">
        <v>0.6</v>
      </c>
      <c r="Q19" s="123">
        <v>1.2</v>
      </c>
      <c r="R19" s="123">
        <v>0.5</v>
      </c>
      <c r="S19" s="123">
        <v>0.8</v>
      </c>
    </row>
    <row r="20" spans="13:19" x14ac:dyDescent="0.25">
      <c r="M20" s="89">
        <v>12</v>
      </c>
      <c r="N20" s="123">
        <v>16.399999999999999</v>
      </c>
      <c r="O20" s="123">
        <v>0.3</v>
      </c>
      <c r="P20" s="123">
        <v>0.9</v>
      </c>
      <c r="Q20" s="123">
        <v>1.6</v>
      </c>
      <c r="R20" s="123">
        <v>0.5</v>
      </c>
      <c r="S20" s="123">
        <v>0.8</v>
      </c>
    </row>
    <row r="21" spans="13:19" x14ac:dyDescent="0.25">
      <c r="M21" s="89">
        <v>13</v>
      </c>
      <c r="N21" s="123">
        <v>16.600000000000001</v>
      </c>
      <c r="O21" s="123">
        <v>0.3</v>
      </c>
      <c r="P21" s="123">
        <v>1</v>
      </c>
      <c r="Q21" s="123">
        <v>1.6</v>
      </c>
      <c r="R21" s="123">
        <v>0.7</v>
      </c>
      <c r="S21" s="123">
        <v>0.8</v>
      </c>
    </row>
    <row r="22" spans="13:19" x14ac:dyDescent="0.25">
      <c r="M22" s="89">
        <v>14</v>
      </c>
      <c r="N22" s="123">
        <v>16</v>
      </c>
      <c r="O22" s="123">
        <v>0.3</v>
      </c>
      <c r="P22" s="123">
        <v>0.9</v>
      </c>
      <c r="Q22" s="123">
        <v>1.7</v>
      </c>
      <c r="R22" s="123">
        <v>0.8</v>
      </c>
      <c r="S22" s="123">
        <v>0.8</v>
      </c>
    </row>
    <row r="23" spans="13:19" x14ac:dyDescent="0.25">
      <c r="M23" s="89">
        <v>15</v>
      </c>
      <c r="N23" s="123">
        <v>15.9</v>
      </c>
      <c r="O23" s="123">
        <v>0.3</v>
      </c>
      <c r="P23" s="123">
        <v>0.9</v>
      </c>
      <c r="Q23" s="123">
        <v>1.6</v>
      </c>
      <c r="R23" s="123">
        <v>0.8</v>
      </c>
      <c r="S23" s="123">
        <v>0.8</v>
      </c>
    </row>
    <row r="24" spans="13:19" x14ac:dyDescent="0.25">
      <c r="M24" s="89">
        <v>16</v>
      </c>
      <c r="N24" s="123">
        <v>15.4</v>
      </c>
      <c r="O24" s="123">
        <v>0.6</v>
      </c>
      <c r="P24" s="123">
        <v>0.6</v>
      </c>
      <c r="Q24" s="123">
        <v>1.5</v>
      </c>
      <c r="R24" s="123">
        <v>0.8</v>
      </c>
      <c r="S24" s="123">
        <v>0.8</v>
      </c>
    </row>
    <row r="25" spans="13:19" x14ac:dyDescent="0.25">
      <c r="M25" s="89">
        <v>17</v>
      </c>
      <c r="N25" s="123">
        <v>15.6</v>
      </c>
      <c r="O25" s="123">
        <v>0.6</v>
      </c>
      <c r="P25" s="123">
        <v>0.7</v>
      </c>
      <c r="Q25" s="123">
        <v>1.6</v>
      </c>
      <c r="R25" s="123">
        <v>0.7</v>
      </c>
      <c r="S25" s="123">
        <v>0.8</v>
      </c>
    </row>
    <row r="26" spans="13:19" x14ac:dyDescent="0.25">
      <c r="M26" s="89">
        <v>18</v>
      </c>
      <c r="N26" s="123">
        <v>14.6</v>
      </c>
      <c r="O26" s="123">
        <v>0.5</v>
      </c>
      <c r="P26" s="123">
        <v>0.6</v>
      </c>
      <c r="Q26" s="123">
        <v>1.5</v>
      </c>
      <c r="R26" s="123">
        <v>0.8</v>
      </c>
      <c r="S26" s="123">
        <v>0.7</v>
      </c>
    </row>
    <row r="27" spans="13:19" x14ac:dyDescent="0.25">
      <c r="M27" s="89">
        <v>19</v>
      </c>
      <c r="N27" s="123">
        <v>15.1</v>
      </c>
      <c r="O27" s="123">
        <v>0.5</v>
      </c>
      <c r="P27" s="123">
        <v>0.6</v>
      </c>
      <c r="Q27" s="123">
        <v>1.4</v>
      </c>
      <c r="R27" s="123">
        <v>0.9</v>
      </c>
      <c r="S27" s="123">
        <v>0.7</v>
      </c>
    </row>
    <row r="28" spans="13:19" x14ac:dyDescent="0.25">
      <c r="M28" s="89">
        <v>20</v>
      </c>
      <c r="N28" s="123">
        <v>16.8</v>
      </c>
      <c r="O28" s="123">
        <v>0.5</v>
      </c>
      <c r="P28" s="123">
        <v>0.7</v>
      </c>
      <c r="Q28" s="123">
        <v>1.5</v>
      </c>
      <c r="R28" s="123">
        <v>1.5</v>
      </c>
      <c r="S28" s="123">
        <v>0.7</v>
      </c>
    </row>
    <row r="29" spans="13:19" x14ac:dyDescent="0.25">
      <c r="M29" s="89">
        <v>21</v>
      </c>
      <c r="N29" s="123">
        <v>15.3</v>
      </c>
      <c r="O29" s="123">
        <v>0.5</v>
      </c>
      <c r="P29" s="123">
        <v>0.6</v>
      </c>
      <c r="Q29" s="123">
        <v>1.3</v>
      </c>
      <c r="R29" s="123">
        <v>0.8</v>
      </c>
      <c r="S29" s="123">
        <v>0.6</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48BE-AB8B-4C49-9980-AA8420A24BC0}">
  <sheetPr>
    <tabColor theme="8"/>
  </sheetPr>
  <dimension ref="K1:S46"/>
  <sheetViews>
    <sheetView showGridLines="0" workbookViewId="0">
      <selection activeCell="B3" sqref="B3"/>
    </sheetView>
  </sheetViews>
  <sheetFormatPr defaultColWidth="8.69921875" defaultRowHeight="13.8" x14ac:dyDescent="0.25"/>
  <cols>
    <col min="1" max="10" width="8.69921875" style="55"/>
    <col min="11" max="11" width="8.69921875" style="51"/>
    <col min="12" max="12" width="8.69921875" style="55"/>
    <col min="13" max="13" width="16.19921875" style="55" bestFit="1" customWidth="1"/>
    <col min="14" max="14" width="13.5" style="55" customWidth="1"/>
    <col min="15" max="16384" width="8.69921875" style="55"/>
  </cols>
  <sheetData>
    <row r="1" spans="13:19" x14ac:dyDescent="0.25">
      <c r="M1" s="55" t="s">
        <v>23</v>
      </c>
    </row>
    <row r="2" spans="13:19" x14ac:dyDescent="0.25">
      <c r="M2" s="134" t="s">
        <v>204</v>
      </c>
      <c r="N2" s="144">
        <v>491.32945682307945</v>
      </c>
    </row>
    <row r="3" spans="13:19" x14ac:dyDescent="0.25">
      <c r="M3" s="89" t="s">
        <v>205</v>
      </c>
      <c r="N3" s="120">
        <v>27.292010458235858</v>
      </c>
      <c r="S3" s="114"/>
    </row>
    <row r="4" spans="13:19" x14ac:dyDescent="0.25">
      <c r="M4" s="89" t="s">
        <v>206</v>
      </c>
      <c r="N4" s="120">
        <v>16.168782158260875</v>
      </c>
    </row>
    <row r="5" spans="13:19" x14ac:dyDescent="0.25">
      <c r="M5" s="89" t="s">
        <v>207</v>
      </c>
      <c r="N5" s="120">
        <v>0</v>
      </c>
    </row>
    <row r="6" spans="13:19" x14ac:dyDescent="0.25">
      <c r="M6" s="89" t="s">
        <v>208</v>
      </c>
      <c r="N6" s="120">
        <v>521.55309752261064</v>
      </c>
    </row>
    <row r="7" spans="13:19" x14ac:dyDescent="0.25">
      <c r="M7" s="89" t="s">
        <v>209</v>
      </c>
      <c r="N7" s="120">
        <v>147.875</v>
      </c>
    </row>
    <row r="8" spans="13:19" x14ac:dyDescent="0.25">
      <c r="M8" s="89" t="s">
        <v>210</v>
      </c>
      <c r="N8" s="120">
        <v>304.84380465670421</v>
      </c>
    </row>
    <row r="9" spans="13:19" x14ac:dyDescent="0.25">
      <c r="M9" s="89" t="s">
        <v>211</v>
      </c>
      <c r="N9" s="120">
        <v>63.263263157894734</v>
      </c>
    </row>
    <row r="10" spans="13:19" x14ac:dyDescent="0.25">
      <c r="M10" s="89" t="s">
        <v>212</v>
      </c>
      <c r="N10" s="120">
        <v>86.408658667661896</v>
      </c>
    </row>
    <row r="11" spans="13:19" x14ac:dyDescent="0.25">
      <c r="M11" s="89" t="s">
        <v>172</v>
      </c>
      <c r="N11" s="120">
        <v>526.70914560865538</v>
      </c>
    </row>
    <row r="12" spans="13:19" x14ac:dyDescent="0.25">
      <c r="M12" s="89" t="s">
        <v>213</v>
      </c>
      <c r="N12" s="120">
        <v>97.439591280653943</v>
      </c>
    </row>
    <row r="13" spans="13:19" x14ac:dyDescent="0.25">
      <c r="M13" s="89" t="s">
        <v>214</v>
      </c>
      <c r="N13" s="120">
        <v>0.4</v>
      </c>
    </row>
    <row r="14" spans="13:19" x14ac:dyDescent="0.25">
      <c r="M14" s="89" t="s">
        <v>215</v>
      </c>
      <c r="N14" s="120">
        <v>35.45965147453083</v>
      </c>
    </row>
    <row r="15" spans="13:19" x14ac:dyDescent="0.25">
      <c r="M15" s="89" t="s">
        <v>216</v>
      </c>
      <c r="N15" s="120">
        <v>21.644121403807603</v>
      </c>
    </row>
    <row r="16" spans="13:19" x14ac:dyDescent="0.25">
      <c r="M16" s="89" t="s">
        <v>173</v>
      </c>
      <c r="N16" s="120">
        <v>75.800000000000011</v>
      </c>
    </row>
    <row r="17" spans="13:14" x14ac:dyDescent="0.25">
      <c r="M17" s="89" t="s">
        <v>217</v>
      </c>
      <c r="N17" s="120">
        <v>9.9047964162823536</v>
      </c>
    </row>
    <row r="18" spans="13:14" x14ac:dyDescent="0.25">
      <c r="M18" s="89" t="s">
        <v>171</v>
      </c>
      <c r="N18" s="120">
        <v>22.9956473144555</v>
      </c>
    </row>
    <row r="19" spans="13:14" x14ac:dyDescent="0.25">
      <c r="M19" s="89" t="s">
        <v>244</v>
      </c>
      <c r="N19" s="120">
        <v>23</v>
      </c>
    </row>
    <row r="20" spans="13:14" x14ac:dyDescent="0.25">
      <c r="M20" s="89" t="s">
        <v>218</v>
      </c>
      <c r="N20" s="120">
        <v>0.2</v>
      </c>
    </row>
    <row r="21" spans="13:14" x14ac:dyDescent="0.25">
      <c r="M21" s="89" t="s">
        <v>219</v>
      </c>
      <c r="N21" s="120">
        <v>63.734673918457176</v>
      </c>
    </row>
    <row r="22" spans="13:14" x14ac:dyDescent="0.25">
      <c r="M22" s="89" t="s">
        <v>220</v>
      </c>
      <c r="N22" s="120">
        <v>0.6880418329434429</v>
      </c>
    </row>
    <row r="23" spans="13:14" x14ac:dyDescent="0.25">
      <c r="M23" s="89" t="s">
        <v>221</v>
      </c>
      <c r="N23" s="120">
        <v>0.80966415131003666</v>
      </c>
    </row>
    <row r="24" spans="13:14" x14ac:dyDescent="0.25">
      <c r="M24" s="89" t="s">
        <v>222</v>
      </c>
      <c r="N24" s="120">
        <v>0.5</v>
      </c>
    </row>
    <row r="25" spans="13:14" x14ac:dyDescent="0.25">
      <c r="M25" s="89" t="s">
        <v>223</v>
      </c>
      <c r="N25" s="120">
        <v>0.14754485363550521</v>
      </c>
    </row>
    <row r="26" spans="13:14" x14ac:dyDescent="0.25">
      <c r="M26" s="89" t="s">
        <v>224</v>
      </c>
      <c r="N26" s="120">
        <v>52.989999999999995</v>
      </c>
    </row>
    <row r="27" spans="13:14" x14ac:dyDescent="0.25">
      <c r="M27" s="89" t="s">
        <v>225</v>
      </c>
      <c r="N27" s="120">
        <v>5.4134776927384722</v>
      </c>
    </row>
    <row r="28" spans="13:14" x14ac:dyDescent="0.25">
      <c r="M28" s="89" t="s">
        <v>226</v>
      </c>
      <c r="N28" s="120">
        <v>39.900000000000006</v>
      </c>
    </row>
    <row r="29" spans="13:14" x14ac:dyDescent="0.25">
      <c r="M29" s="89" t="s">
        <v>227</v>
      </c>
      <c r="N29" s="120">
        <v>4.2584601408130816</v>
      </c>
    </row>
    <row r="30" spans="13:14" x14ac:dyDescent="0.25">
      <c r="M30" s="89" t="s">
        <v>228</v>
      </c>
      <c r="N30" s="120">
        <v>3</v>
      </c>
    </row>
    <row r="31" spans="13:14" x14ac:dyDescent="0.25">
      <c r="M31" s="89" t="s">
        <v>229</v>
      </c>
      <c r="N31" s="120">
        <v>2.2599999999999998</v>
      </c>
    </row>
    <row r="32" spans="13:14" x14ac:dyDescent="0.25">
      <c r="M32" s="89" t="s">
        <v>230</v>
      </c>
      <c r="N32" s="120">
        <v>0.86391839999999998</v>
      </c>
    </row>
    <row r="33" spans="13:14" x14ac:dyDescent="0.25">
      <c r="M33" s="89" t="s">
        <v>231</v>
      </c>
      <c r="N33" s="120">
        <v>2.1269973124847303</v>
      </c>
    </row>
    <row r="34" spans="13:14" x14ac:dyDescent="0.25">
      <c r="M34" s="89" t="s">
        <v>232</v>
      </c>
      <c r="N34" s="120">
        <v>2.204585537918871</v>
      </c>
    </row>
    <row r="35" spans="13:14" x14ac:dyDescent="0.25">
      <c r="M35" s="89" t="s">
        <v>233</v>
      </c>
      <c r="N35" s="120">
        <v>18.7</v>
      </c>
    </row>
    <row r="36" spans="13:14" x14ac:dyDescent="0.25">
      <c r="M36" s="89" t="s">
        <v>245</v>
      </c>
      <c r="N36" s="120">
        <v>75.999390000000005</v>
      </c>
    </row>
    <row r="37" spans="13:14" x14ac:dyDescent="0.25">
      <c r="M37" s="89" t="s">
        <v>234</v>
      </c>
      <c r="N37" s="120">
        <v>3.8001425000000002</v>
      </c>
    </row>
    <row r="38" spans="13:14" x14ac:dyDescent="0.25">
      <c r="M38" s="89" t="s">
        <v>235</v>
      </c>
      <c r="N38" s="120">
        <v>9.1211760000000002</v>
      </c>
    </row>
    <row r="39" spans="13:14" x14ac:dyDescent="0.25">
      <c r="M39" s="89" t="s">
        <v>236</v>
      </c>
      <c r="N39" s="120">
        <v>2.2599999999999998</v>
      </c>
    </row>
    <row r="40" spans="13:14" x14ac:dyDescent="0.25">
      <c r="M40" s="89" t="s">
        <v>237</v>
      </c>
      <c r="N40" s="120">
        <v>0</v>
      </c>
    </row>
    <row r="41" spans="13:14" x14ac:dyDescent="0.25">
      <c r="M41" s="89" t="s">
        <v>238</v>
      </c>
      <c r="N41" s="120">
        <v>0.58057705840957075</v>
      </c>
    </row>
    <row r="42" spans="13:14" x14ac:dyDescent="0.25">
      <c r="M42" s="89" t="s">
        <v>239</v>
      </c>
      <c r="N42" s="120">
        <v>20.712088757071456</v>
      </c>
    </row>
    <row r="43" spans="13:14" x14ac:dyDescent="0.25">
      <c r="M43" s="89" t="s">
        <v>240</v>
      </c>
      <c r="N43" s="120">
        <v>1.9997778024663926</v>
      </c>
    </row>
    <row r="44" spans="13:14" x14ac:dyDescent="0.25">
      <c r="M44" s="89" t="s">
        <v>241</v>
      </c>
      <c r="N44" s="120">
        <v>4.5598260000000002</v>
      </c>
    </row>
    <row r="45" spans="13:14" x14ac:dyDescent="0.25">
      <c r="M45" s="89" t="s">
        <v>242</v>
      </c>
      <c r="N45" s="120">
        <v>7</v>
      </c>
    </row>
    <row r="46" spans="13:14" x14ac:dyDescent="0.25">
      <c r="M46" s="89" t="s">
        <v>243</v>
      </c>
      <c r="N46" s="120">
        <v>4.2375273</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DFAC-B618-44BF-B452-17D06899CFE6}">
  <sheetPr>
    <tabColor theme="8"/>
  </sheetPr>
  <dimension ref="K1:X59"/>
  <sheetViews>
    <sheetView showGridLines="0" zoomScale="115" zoomScaleNormal="115" workbookViewId="0">
      <selection activeCell="G11" sqref="G11"/>
    </sheetView>
  </sheetViews>
  <sheetFormatPr defaultColWidth="8.69921875" defaultRowHeight="14.4" x14ac:dyDescent="0.3"/>
  <cols>
    <col min="1" max="10" width="8.69921875" style="55"/>
    <col min="11" max="11" width="8.69921875" style="51"/>
    <col min="12" max="12" width="8.69921875" style="146"/>
    <col min="13" max="13" width="8.19921875" style="146" customWidth="1"/>
    <col min="14" max="14" width="14.59765625" style="148" bestFit="1" customWidth="1"/>
    <col min="15" max="15" width="11.19921875" style="148" bestFit="1" customWidth="1"/>
    <col min="16" max="16" width="13.59765625" style="148" bestFit="1" customWidth="1"/>
    <col min="17" max="18" width="8.69921875" style="146"/>
    <col min="19" max="19" width="19.59765625" style="146" bestFit="1" customWidth="1"/>
    <col min="20" max="21" width="8.69921875" style="146"/>
    <col min="22" max="16384" width="8.69921875" style="55"/>
  </cols>
  <sheetData>
    <row r="1" spans="13:24" x14ac:dyDescent="0.3">
      <c r="M1" s="146" t="s">
        <v>23</v>
      </c>
    </row>
    <row r="2" spans="13:24" x14ac:dyDescent="0.3">
      <c r="M2" s="145"/>
      <c r="N2" s="145" t="s">
        <v>254</v>
      </c>
      <c r="O2" s="145" t="s">
        <v>249</v>
      </c>
      <c r="P2" s="145" t="s">
        <v>250</v>
      </c>
      <c r="Q2" s="145" t="s">
        <v>251</v>
      </c>
      <c r="R2" s="145" t="s">
        <v>253</v>
      </c>
      <c r="S2" s="145" t="s">
        <v>255</v>
      </c>
    </row>
    <row r="3" spans="13:24" x14ac:dyDescent="0.3">
      <c r="M3" s="145" t="s">
        <v>51</v>
      </c>
      <c r="N3" s="147">
        <v>6.7910000000000004</v>
      </c>
      <c r="O3" s="147">
        <v>3.6709999999999998</v>
      </c>
      <c r="P3" s="147">
        <v>1.165</v>
      </c>
      <c r="Q3" s="147">
        <v>-9.1999999999999998E-2</v>
      </c>
      <c r="R3" s="147">
        <v>2.2290000000000001</v>
      </c>
      <c r="S3" s="147">
        <v>-0.18099999999999999</v>
      </c>
    </row>
    <row r="4" spans="13:24" x14ac:dyDescent="0.3">
      <c r="M4" s="145" t="s">
        <v>49</v>
      </c>
      <c r="N4" s="147">
        <v>5.1340000000000003</v>
      </c>
      <c r="O4" s="147">
        <v>3.3340000000000001</v>
      </c>
      <c r="P4" s="147">
        <v>0.89200000000000002</v>
      </c>
      <c r="Q4" s="147">
        <v>-9.1999999999999998E-2</v>
      </c>
      <c r="R4" s="147">
        <v>1.569</v>
      </c>
      <c r="S4" s="147">
        <v>-0.56799999999999995</v>
      </c>
    </row>
    <row r="5" spans="13:24" x14ac:dyDescent="0.3">
      <c r="M5" s="145" t="s">
        <v>47</v>
      </c>
      <c r="N5" s="147">
        <v>5.024</v>
      </c>
      <c r="O5" s="147">
        <v>1.024</v>
      </c>
      <c r="P5" s="147">
        <v>3.07</v>
      </c>
      <c r="Q5" s="147">
        <v>-9.1999999999999998E-2</v>
      </c>
      <c r="R5" s="147">
        <v>0.47099999999999997</v>
      </c>
      <c r="S5" s="147">
        <v>0.55100000000000005</v>
      </c>
    </row>
    <row r="6" spans="13:24" x14ac:dyDescent="0.3">
      <c r="M6" s="145" t="s">
        <v>71</v>
      </c>
      <c r="N6" s="147">
        <v>4.4189999999999996</v>
      </c>
      <c r="O6" s="147">
        <v>0.93400000000000005</v>
      </c>
      <c r="P6" s="147">
        <v>-0.71299999999999997</v>
      </c>
      <c r="Q6" s="147">
        <v>1.2709999999999999</v>
      </c>
      <c r="R6" s="147">
        <v>1.04</v>
      </c>
      <c r="S6" s="147">
        <v>1.8859999999999999</v>
      </c>
    </row>
    <row r="7" spans="13:24" x14ac:dyDescent="0.3">
      <c r="M7" s="145" t="s">
        <v>55</v>
      </c>
      <c r="N7" s="147">
        <v>3.85</v>
      </c>
      <c r="O7" s="147">
        <v>2.278</v>
      </c>
      <c r="P7" s="147">
        <v>1.8080000000000001</v>
      </c>
      <c r="Q7" s="147">
        <v>-9.1999999999999998E-2</v>
      </c>
      <c r="R7" s="147">
        <v>1.2330000000000001</v>
      </c>
      <c r="S7" s="147">
        <v>-1.377</v>
      </c>
    </row>
    <row r="8" spans="13:24" x14ac:dyDescent="0.3">
      <c r="M8" s="145" t="s">
        <v>48</v>
      </c>
      <c r="N8" s="147">
        <v>3.391</v>
      </c>
      <c r="O8" s="147">
        <v>-4.4999999999999998E-2</v>
      </c>
      <c r="P8" s="147">
        <v>2.27</v>
      </c>
      <c r="Q8" s="147">
        <v>-9.1999999999999998E-2</v>
      </c>
      <c r="R8" s="147">
        <v>1.0149999999999999</v>
      </c>
      <c r="S8" s="147">
        <v>0.24299999999999999</v>
      </c>
      <c r="T8" s="148"/>
      <c r="U8" s="148"/>
      <c r="V8" s="73"/>
      <c r="W8" s="73"/>
      <c r="X8" s="73"/>
    </row>
    <row r="9" spans="13:24" x14ac:dyDescent="0.3">
      <c r="M9" s="145" t="s">
        <v>53</v>
      </c>
      <c r="N9" s="147">
        <v>3.3</v>
      </c>
      <c r="O9" s="147">
        <v>2.14</v>
      </c>
      <c r="P9" s="147">
        <v>0.438</v>
      </c>
      <c r="Q9" s="147">
        <v>-9.1999999999999998E-2</v>
      </c>
      <c r="R9" s="147">
        <v>1.468</v>
      </c>
      <c r="S9" s="147">
        <v>-0.65400000000000003</v>
      </c>
      <c r="T9" s="148"/>
      <c r="U9" s="148"/>
      <c r="V9" s="73"/>
      <c r="W9" s="73"/>
      <c r="X9" s="73"/>
    </row>
    <row r="10" spans="13:24" x14ac:dyDescent="0.3">
      <c r="M10" s="145" t="s">
        <v>63</v>
      </c>
      <c r="N10" s="147">
        <v>3.117</v>
      </c>
      <c r="O10" s="147">
        <v>1.4379999999999999</v>
      </c>
      <c r="P10" s="147">
        <v>0.34499999999999997</v>
      </c>
      <c r="Q10" s="147">
        <v>-9.1999999999999998E-2</v>
      </c>
      <c r="R10" s="147">
        <v>1.54</v>
      </c>
      <c r="S10" s="147">
        <v>-0.114</v>
      </c>
      <c r="T10" s="148"/>
      <c r="U10" s="148"/>
      <c r="V10" s="73"/>
      <c r="W10" s="73"/>
      <c r="X10" s="73"/>
    </row>
    <row r="11" spans="13:24" x14ac:dyDescent="0.3">
      <c r="M11" s="145" t="s">
        <v>66</v>
      </c>
      <c r="N11" s="147">
        <v>2.6309999999999998</v>
      </c>
      <c r="O11" s="147">
        <v>1.387</v>
      </c>
      <c r="P11" s="147">
        <v>0.19900000000000001</v>
      </c>
      <c r="Q11" s="147">
        <v>0.14899999999999999</v>
      </c>
      <c r="R11" s="147">
        <v>0.84599999999999997</v>
      </c>
      <c r="S11" s="147">
        <v>0.05</v>
      </c>
    </row>
    <row r="12" spans="13:24" x14ac:dyDescent="0.3">
      <c r="M12" s="145" t="s">
        <v>68</v>
      </c>
      <c r="N12" s="147">
        <v>2.5960000000000001</v>
      </c>
      <c r="O12" s="147">
        <v>0.623</v>
      </c>
      <c r="P12" s="147">
        <v>1.135</v>
      </c>
      <c r="Q12" s="147">
        <v>-9.1999999999999998E-2</v>
      </c>
      <c r="R12" s="147">
        <v>-0.33700000000000002</v>
      </c>
      <c r="S12" s="147">
        <v>1.2669999999999999</v>
      </c>
    </row>
    <row r="13" spans="13:24" x14ac:dyDescent="0.3">
      <c r="M13" s="145" t="s">
        <v>70</v>
      </c>
      <c r="N13" s="147">
        <v>1.4390000000000001</v>
      </c>
      <c r="O13" s="147">
        <v>0.123</v>
      </c>
      <c r="P13" s="147">
        <v>1.2490000000000001</v>
      </c>
      <c r="Q13" s="147">
        <v>-9.1999999999999998E-2</v>
      </c>
      <c r="R13" s="147">
        <v>-0.27400000000000002</v>
      </c>
      <c r="S13" s="147">
        <v>0.433</v>
      </c>
    </row>
    <row r="14" spans="13:24" x14ac:dyDescent="0.3">
      <c r="M14" s="145" t="s">
        <v>65</v>
      </c>
      <c r="N14" s="147">
        <v>1.228</v>
      </c>
      <c r="O14" s="147">
        <v>0.47</v>
      </c>
      <c r="P14" s="147">
        <v>-0.17299999999999999</v>
      </c>
      <c r="Q14" s="147">
        <v>-9.1999999999999998E-2</v>
      </c>
      <c r="R14" s="147">
        <v>1.244</v>
      </c>
      <c r="S14" s="147">
        <v>-0.22</v>
      </c>
    </row>
    <row r="15" spans="13:24" x14ac:dyDescent="0.3">
      <c r="M15" s="145" t="s">
        <v>58</v>
      </c>
      <c r="N15" s="147">
        <v>0.84299999999999997</v>
      </c>
      <c r="O15" s="147">
        <v>0.55400000000000005</v>
      </c>
      <c r="P15" s="147">
        <v>0.68200000000000005</v>
      </c>
      <c r="Q15" s="147">
        <v>-9.1999999999999998E-2</v>
      </c>
      <c r="R15" s="147">
        <v>-0.88600000000000001</v>
      </c>
      <c r="S15" s="147">
        <v>0.58499999999999996</v>
      </c>
      <c r="T15" s="148"/>
    </row>
    <row r="16" spans="13:24" x14ac:dyDescent="0.3">
      <c r="M16" s="145" t="s">
        <v>252</v>
      </c>
      <c r="N16" s="147">
        <v>0.57699999999999996</v>
      </c>
      <c r="O16" s="147">
        <v>8.1000000000000003E-2</v>
      </c>
      <c r="P16" s="147">
        <v>1.0049999999999999</v>
      </c>
      <c r="Q16" s="147">
        <v>-9.1999999999999998E-2</v>
      </c>
      <c r="R16" s="147">
        <v>1.323</v>
      </c>
      <c r="S16" s="147">
        <v>-0.33200000000000002</v>
      </c>
      <c r="T16" s="148"/>
    </row>
    <row r="17" spans="13:20" x14ac:dyDescent="0.3">
      <c r="M17" s="145" t="s">
        <v>59</v>
      </c>
      <c r="N17" s="147">
        <v>0.34200000000000003</v>
      </c>
      <c r="O17" s="147">
        <v>-0.90100000000000002</v>
      </c>
      <c r="P17" s="147">
        <v>0.69399999999999995</v>
      </c>
      <c r="Q17" s="147">
        <v>-9.1999999999999998E-2</v>
      </c>
      <c r="R17" s="147">
        <v>1.389</v>
      </c>
      <c r="S17" s="147">
        <v>-0.748</v>
      </c>
      <c r="T17" s="148"/>
    </row>
    <row r="18" spans="13:20" x14ac:dyDescent="0.3">
      <c r="M18" s="145" t="s">
        <v>62</v>
      </c>
      <c r="N18" s="147">
        <v>0.20399999999999999</v>
      </c>
      <c r="O18" s="147">
        <v>0.82199999999999995</v>
      </c>
      <c r="P18" s="147">
        <v>-0.60199999999999998</v>
      </c>
      <c r="Q18" s="147">
        <v>-9.1999999999999998E-2</v>
      </c>
      <c r="R18" s="147">
        <v>-7.3999999999999996E-2</v>
      </c>
      <c r="S18" s="147">
        <v>0.14899999999999999</v>
      </c>
      <c r="T18" s="148"/>
    </row>
    <row r="19" spans="13:20" x14ac:dyDescent="0.3">
      <c r="M19" s="145" t="s">
        <v>52</v>
      </c>
      <c r="N19" s="147">
        <v>-1.9E-2</v>
      </c>
      <c r="O19" s="147">
        <v>-2.875</v>
      </c>
      <c r="P19" s="147">
        <v>2.4020000000000001</v>
      </c>
      <c r="Q19" s="147">
        <v>-9.1999999999999998E-2</v>
      </c>
      <c r="R19" s="147">
        <v>0.61</v>
      </c>
      <c r="S19" s="147">
        <v>-6.4000000000000001E-2</v>
      </c>
      <c r="T19" s="148"/>
    </row>
    <row r="20" spans="13:20" x14ac:dyDescent="0.3">
      <c r="M20" s="145" t="s">
        <v>64</v>
      </c>
      <c r="N20" s="147">
        <v>-7.9000000000000001E-2</v>
      </c>
      <c r="O20" s="147">
        <v>-1.9E-2</v>
      </c>
      <c r="P20" s="147">
        <v>-0.16</v>
      </c>
      <c r="Q20" s="147">
        <v>0.38</v>
      </c>
      <c r="R20" s="147">
        <v>-0.65300000000000002</v>
      </c>
      <c r="S20" s="147">
        <v>0.371</v>
      </c>
      <c r="T20" s="148"/>
    </row>
    <row r="21" spans="13:20" x14ac:dyDescent="0.3">
      <c r="M21" s="145" t="s">
        <v>54</v>
      </c>
      <c r="N21" s="147">
        <v>-0.75</v>
      </c>
      <c r="O21" s="147">
        <v>-0.72599999999999998</v>
      </c>
      <c r="P21" s="147">
        <v>-0.05</v>
      </c>
      <c r="Q21" s="147">
        <v>-9.1999999999999998E-2</v>
      </c>
      <c r="R21" s="147">
        <v>0.83899999999999997</v>
      </c>
      <c r="S21" s="147">
        <v>-0.72099999999999997</v>
      </c>
      <c r="T21" s="148"/>
    </row>
    <row r="22" spans="13:20" x14ac:dyDescent="0.3">
      <c r="M22" s="145" t="s">
        <v>72</v>
      </c>
      <c r="N22" s="147">
        <v>-0.76500000000000001</v>
      </c>
      <c r="O22" s="147">
        <v>-1.032</v>
      </c>
      <c r="P22" s="147">
        <v>0.83199999999999996</v>
      </c>
      <c r="Q22" s="147">
        <v>3.7999999999999999E-2</v>
      </c>
      <c r="R22" s="147">
        <v>-1.302</v>
      </c>
      <c r="S22" s="147">
        <v>0.69899999999999995</v>
      </c>
      <c r="T22" s="148"/>
    </row>
    <row r="23" spans="13:20" x14ac:dyDescent="0.3">
      <c r="M23" s="145" t="s">
        <v>45</v>
      </c>
      <c r="N23" s="147">
        <v>-0.80200000000000005</v>
      </c>
      <c r="O23" s="147">
        <v>-1.631</v>
      </c>
      <c r="P23" s="147">
        <v>4.2999999999999997E-2</v>
      </c>
      <c r="Q23" s="147">
        <v>-9.1999999999999998E-2</v>
      </c>
      <c r="R23" s="147">
        <v>0.68200000000000005</v>
      </c>
      <c r="S23" s="147">
        <v>0.19600000000000001</v>
      </c>
    </row>
    <row r="24" spans="13:20" x14ac:dyDescent="0.3">
      <c r="M24" s="145" t="s">
        <v>67</v>
      </c>
      <c r="N24" s="147">
        <v>-0.86</v>
      </c>
      <c r="O24" s="147">
        <v>-1.8420000000000001</v>
      </c>
      <c r="P24" s="147">
        <v>-3.7999999999999999E-2</v>
      </c>
      <c r="Q24" s="147">
        <v>-9.1999999999999998E-2</v>
      </c>
      <c r="R24" s="147">
        <v>0.89800000000000002</v>
      </c>
      <c r="S24" s="147">
        <v>0.215</v>
      </c>
    </row>
    <row r="25" spans="13:20" x14ac:dyDescent="0.3">
      <c r="M25" s="145" t="s">
        <v>56</v>
      </c>
      <c r="N25" s="147">
        <v>-1.2410000000000001</v>
      </c>
      <c r="O25" s="147">
        <v>-1.6950000000000001</v>
      </c>
      <c r="P25" s="147">
        <v>0.20399999999999999</v>
      </c>
      <c r="Q25" s="147">
        <v>-9.1999999999999998E-2</v>
      </c>
      <c r="R25" s="147">
        <v>-8.5999999999999993E-2</v>
      </c>
      <c r="S25" s="147">
        <v>0.42799999999999999</v>
      </c>
    </row>
    <row r="26" spans="13:20" x14ac:dyDescent="0.3">
      <c r="M26" s="145" t="s">
        <v>60</v>
      </c>
      <c r="N26" s="147">
        <v>-1.256</v>
      </c>
      <c r="O26" s="147">
        <v>-1.9810000000000001</v>
      </c>
      <c r="P26" s="147">
        <v>-0.32400000000000001</v>
      </c>
      <c r="Q26" s="147">
        <v>-4.8000000000000001E-2</v>
      </c>
      <c r="R26" s="147">
        <v>1.774</v>
      </c>
      <c r="S26" s="147">
        <v>-0.67800000000000005</v>
      </c>
    </row>
    <row r="27" spans="13:20" x14ac:dyDescent="0.3">
      <c r="M27" s="145" t="s">
        <v>61</v>
      </c>
      <c r="N27" s="147">
        <v>-1.641</v>
      </c>
      <c r="O27" s="147">
        <v>-1.319</v>
      </c>
      <c r="P27" s="147">
        <v>0.20499999999999999</v>
      </c>
      <c r="Q27" s="147">
        <v>-2.1000000000000001E-2</v>
      </c>
      <c r="R27" s="147">
        <v>-0.48099999999999998</v>
      </c>
      <c r="S27" s="147">
        <v>-2.5000000000000001E-2</v>
      </c>
    </row>
    <row r="28" spans="13:20" x14ac:dyDescent="0.3">
      <c r="M28" s="145" t="s">
        <v>50</v>
      </c>
      <c r="N28" s="147">
        <v>-1.897</v>
      </c>
      <c r="O28" s="147">
        <v>-0.50800000000000001</v>
      </c>
      <c r="P28" s="147">
        <v>0.75</v>
      </c>
      <c r="Q28" s="147">
        <v>-9.1999999999999998E-2</v>
      </c>
      <c r="R28" s="147">
        <v>-2.1080000000000001</v>
      </c>
      <c r="S28" s="147">
        <v>0.06</v>
      </c>
    </row>
    <row r="29" spans="13:20" x14ac:dyDescent="0.3">
      <c r="M29" s="145" t="s">
        <v>46</v>
      </c>
      <c r="N29" s="147">
        <v>-2.3660000000000001</v>
      </c>
      <c r="O29" s="147">
        <v>-1.7809999999999999</v>
      </c>
      <c r="P29" s="147">
        <v>-0.54600000000000004</v>
      </c>
      <c r="Q29" s="147">
        <v>-9.1999999999999998E-2</v>
      </c>
      <c r="R29" s="147">
        <v>-0.123</v>
      </c>
      <c r="S29" s="147">
        <v>0.17599999999999999</v>
      </c>
    </row>
    <row r="31" spans="13:20" x14ac:dyDescent="0.3">
      <c r="M31" s="146" t="s">
        <v>24</v>
      </c>
    </row>
    <row r="32" spans="13:20" x14ac:dyDescent="0.3">
      <c r="M32" s="145"/>
      <c r="N32" s="145" t="s">
        <v>256</v>
      </c>
      <c r="O32" s="145" t="s">
        <v>257</v>
      </c>
      <c r="P32" s="145" t="s">
        <v>258</v>
      </c>
    </row>
    <row r="33" spans="13:16" x14ac:dyDescent="0.3">
      <c r="M33" s="145" t="s">
        <v>49</v>
      </c>
      <c r="N33" s="147">
        <v>1.687634031</v>
      </c>
      <c r="O33" s="147">
        <v>0.70453286299999995</v>
      </c>
      <c r="P33" s="147">
        <v>0.98310116800000003</v>
      </c>
    </row>
    <row r="34" spans="13:16" x14ac:dyDescent="0.3">
      <c r="M34" s="145" t="s">
        <v>63</v>
      </c>
      <c r="N34" s="147">
        <v>1.686105747</v>
      </c>
      <c r="O34" s="147">
        <v>1.237432863</v>
      </c>
      <c r="P34" s="147">
        <v>0.44867288500000002</v>
      </c>
    </row>
    <row r="35" spans="13:16" x14ac:dyDescent="0.3">
      <c r="M35" s="145" t="s">
        <v>62</v>
      </c>
      <c r="N35" s="147">
        <v>1.539249986</v>
      </c>
      <c r="O35" s="147">
        <v>0.45098286300000001</v>
      </c>
      <c r="P35" s="147">
        <v>1.0882671230000001</v>
      </c>
    </row>
    <row r="36" spans="13:16" x14ac:dyDescent="0.3">
      <c r="M36" s="145" t="s">
        <v>47</v>
      </c>
      <c r="N36" s="147">
        <v>1.5054263329999999</v>
      </c>
      <c r="O36" s="147">
        <v>0.74212286299999997</v>
      </c>
      <c r="P36" s="147">
        <v>0.76330346999999998</v>
      </c>
    </row>
    <row r="37" spans="13:16" x14ac:dyDescent="0.3">
      <c r="M37" s="145" t="s">
        <v>71</v>
      </c>
      <c r="N37" s="147">
        <v>1.2188234840000001</v>
      </c>
      <c r="O37" s="147">
        <v>1.3624128630000001</v>
      </c>
      <c r="P37" s="147">
        <v>-0.14358937899999999</v>
      </c>
    </row>
    <row r="38" spans="13:16" x14ac:dyDescent="0.3">
      <c r="M38" s="145" t="s">
        <v>51</v>
      </c>
      <c r="N38" s="147">
        <v>1.191696045</v>
      </c>
      <c r="O38" s="147">
        <v>0.68649766300000004</v>
      </c>
      <c r="P38" s="147">
        <v>0.50519838299999997</v>
      </c>
    </row>
    <row r="39" spans="13:16" x14ac:dyDescent="0.3">
      <c r="M39" s="145" t="s">
        <v>58</v>
      </c>
      <c r="N39" s="147">
        <v>1.1188574419999999</v>
      </c>
      <c r="O39" s="147">
        <v>0.74107086300000002</v>
      </c>
      <c r="P39" s="147">
        <v>0.37778657999999998</v>
      </c>
    </row>
    <row r="40" spans="13:16" x14ac:dyDescent="0.3">
      <c r="M40" s="145" t="s">
        <v>68</v>
      </c>
      <c r="N40" s="147">
        <v>0.99862317499999997</v>
      </c>
      <c r="O40" s="147">
        <v>0.37513286299999998</v>
      </c>
      <c r="P40" s="147">
        <v>0.62349031300000002</v>
      </c>
    </row>
    <row r="41" spans="13:16" x14ac:dyDescent="0.3">
      <c r="M41" s="145" t="s">
        <v>61</v>
      </c>
      <c r="N41" s="147">
        <v>0.77466285599999996</v>
      </c>
      <c r="O41" s="147">
        <v>0.59818286300000001</v>
      </c>
      <c r="P41" s="147">
        <v>0.176479993</v>
      </c>
    </row>
    <row r="42" spans="13:16" x14ac:dyDescent="0.3">
      <c r="M42" s="145" t="s">
        <v>56</v>
      </c>
      <c r="N42" s="147">
        <v>0.70890754</v>
      </c>
      <c r="O42" s="147">
        <v>0.43055286300000001</v>
      </c>
      <c r="P42" s="147">
        <v>0.27835467699999999</v>
      </c>
    </row>
    <row r="43" spans="13:16" x14ac:dyDescent="0.3">
      <c r="M43" s="145" t="s">
        <v>53</v>
      </c>
      <c r="N43" s="147">
        <v>0.69243384399999997</v>
      </c>
      <c r="O43" s="147">
        <v>0.153092863</v>
      </c>
      <c r="P43" s="147">
        <v>0.53934098100000005</v>
      </c>
    </row>
    <row r="44" spans="13:16" x14ac:dyDescent="0.3">
      <c r="M44" s="145" t="s">
        <v>45</v>
      </c>
      <c r="N44" s="147">
        <v>0.64793221899999998</v>
      </c>
      <c r="O44" s="147">
        <v>0.95428286299999998</v>
      </c>
      <c r="P44" s="147">
        <v>-0.30635064299999998</v>
      </c>
    </row>
    <row r="45" spans="13:16" x14ac:dyDescent="0.3">
      <c r="M45" s="145" t="s">
        <v>48</v>
      </c>
      <c r="N45" s="147">
        <v>0.60118610699999997</v>
      </c>
      <c r="O45" s="147">
        <v>0.17806286299999999</v>
      </c>
      <c r="P45" s="147">
        <v>0.42312324499999998</v>
      </c>
    </row>
    <row r="46" spans="13:16" x14ac:dyDescent="0.3">
      <c r="M46" s="145" t="s">
        <v>64</v>
      </c>
      <c r="N46" s="147">
        <v>0.53935988400000001</v>
      </c>
      <c r="O46" s="147">
        <v>0.65187286300000002</v>
      </c>
      <c r="P46" s="147">
        <v>-0.112512978</v>
      </c>
    </row>
    <row r="47" spans="13:16" x14ac:dyDescent="0.3">
      <c r="M47" s="145" t="s">
        <v>50</v>
      </c>
      <c r="N47" s="147">
        <v>0.53776641999999997</v>
      </c>
      <c r="O47" s="147">
        <v>0.31839286300000003</v>
      </c>
      <c r="P47" s="147">
        <v>0.219373557</v>
      </c>
    </row>
    <row r="48" spans="13:16" x14ac:dyDescent="0.3">
      <c r="M48" s="145" t="s">
        <v>70</v>
      </c>
      <c r="N48" s="147">
        <v>0.28515300300000002</v>
      </c>
      <c r="O48" s="147">
        <v>-0.30128713699999998</v>
      </c>
      <c r="P48" s="147">
        <v>0.58644014</v>
      </c>
    </row>
    <row r="49" spans="13:16" x14ac:dyDescent="0.3">
      <c r="M49" s="145" t="s">
        <v>55</v>
      </c>
      <c r="N49" s="147">
        <v>0.25633361500000001</v>
      </c>
      <c r="O49" s="147">
        <v>-0.18561413700000001</v>
      </c>
      <c r="P49" s="147">
        <v>0.44194775200000003</v>
      </c>
    </row>
    <row r="50" spans="13:16" x14ac:dyDescent="0.3">
      <c r="M50" s="145" t="s">
        <v>59</v>
      </c>
      <c r="N50" s="147">
        <v>0.14824475200000001</v>
      </c>
      <c r="O50" s="147">
        <v>0.24547286300000001</v>
      </c>
      <c r="P50" s="147">
        <v>-9.7228111000000006E-2</v>
      </c>
    </row>
    <row r="51" spans="13:16" x14ac:dyDescent="0.3">
      <c r="M51" s="145" t="s">
        <v>66</v>
      </c>
      <c r="N51" s="147">
        <v>0.129898597</v>
      </c>
      <c r="O51" s="147">
        <v>0.30134486300000002</v>
      </c>
      <c r="P51" s="147">
        <v>-0.17144626600000001</v>
      </c>
    </row>
    <row r="52" spans="13:16" x14ac:dyDescent="0.3">
      <c r="M52" s="145" t="s">
        <v>65</v>
      </c>
      <c r="N52" s="147">
        <v>-0.11217400700000001</v>
      </c>
      <c r="O52" s="147">
        <v>0.63154286299999995</v>
      </c>
      <c r="P52" s="147">
        <v>-0.743716869</v>
      </c>
    </row>
    <row r="53" spans="13:16" x14ac:dyDescent="0.3">
      <c r="M53" s="145" t="s">
        <v>46</v>
      </c>
      <c r="N53" s="147">
        <v>-0.21711609400000001</v>
      </c>
      <c r="O53" s="147">
        <v>0.49729286299999997</v>
      </c>
      <c r="P53" s="147">
        <v>-0.71440895699999996</v>
      </c>
    </row>
    <row r="54" spans="13:16" x14ac:dyDescent="0.3">
      <c r="M54" s="145" t="s">
        <v>72</v>
      </c>
      <c r="N54" s="147">
        <v>-0.24249608</v>
      </c>
      <c r="O54" s="147">
        <v>0.51760286300000002</v>
      </c>
      <c r="P54" s="147">
        <v>-0.76009894300000003</v>
      </c>
    </row>
    <row r="55" spans="13:16" x14ac:dyDescent="0.3">
      <c r="M55" s="145" t="s">
        <v>52</v>
      </c>
      <c r="N55" s="147">
        <v>-0.34466518200000001</v>
      </c>
      <c r="O55" s="147">
        <v>0.33769286300000001</v>
      </c>
      <c r="P55" s="147">
        <v>-0.682358044</v>
      </c>
    </row>
    <row r="56" spans="13:16" x14ac:dyDescent="0.3">
      <c r="M56" s="145" t="s">
        <v>54</v>
      </c>
      <c r="N56" s="147">
        <v>-0.36370489</v>
      </c>
      <c r="O56" s="147">
        <v>0.49975586300000002</v>
      </c>
      <c r="P56" s="147">
        <v>-0.86346075200000005</v>
      </c>
    </row>
    <row r="57" spans="13:16" x14ac:dyDescent="0.3">
      <c r="M57" s="145" t="s">
        <v>252</v>
      </c>
      <c r="N57" s="147">
        <v>-0.41537000400000001</v>
      </c>
      <c r="O57" s="147">
        <v>-0.38459574099999999</v>
      </c>
      <c r="P57" s="147">
        <v>-3.0774263E-2</v>
      </c>
    </row>
    <row r="58" spans="13:16" x14ac:dyDescent="0.3">
      <c r="M58" s="145" t="s">
        <v>67</v>
      </c>
      <c r="N58" s="147">
        <v>-0.72982349899999999</v>
      </c>
      <c r="O58" s="147">
        <v>0.47675986300000001</v>
      </c>
      <c r="P58" s="147">
        <v>-1.2065833619999999</v>
      </c>
    </row>
    <row r="59" spans="13:16" x14ac:dyDescent="0.3">
      <c r="M59" s="145" t="s">
        <v>60</v>
      </c>
      <c r="N59" s="147">
        <v>-0.74158788799999997</v>
      </c>
      <c r="O59" s="147">
        <v>-4.7037137E-2</v>
      </c>
      <c r="P59" s="147">
        <v>-0.69455075099999997</v>
      </c>
    </row>
  </sheetData>
  <pageMargins left="0.7" right="0.7" top="0.75" bottom="0.75" header="0.3" footer="0.3"/>
  <pageSetup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4807-D0C6-43D2-8645-A7A62E628D67}">
  <sheetPr>
    <tabColor theme="8"/>
  </sheetPr>
  <dimension ref="K6:T47"/>
  <sheetViews>
    <sheetView showGridLines="0" workbookViewId="0">
      <selection activeCell="H5" sqref="H5"/>
    </sheetView>
  </sheetViews>
  <sheetFormatPr defaultColWidth="8.69921875" defaultRowHeight="13.8" x14ac:dyDescent="0.25"/>
  <cols>
    <col min="1" max="10" width="8.69921875" style="55"/>
    <col min="11" max="11" width="8.69921875" style="51"/>
    <col min="12" max="12" width="5.69921875" style="55" bestFit="1" customWidth="1"/>
    <col min="13" max="14" width="10.19921875" style="55" bestFit="1" customWidth="1"/>
    <col min="15" max="15" width="9.69921875" style="55" bestFit="1" customWidth="1"/>
    <col min="16" max="16" width="11.59765625" style="55" bestFit="1" customWidth="1"/>
    <col min="17" max="17" width="10.69921875" style="55" bestFit="1" customWidth="1"/>
    <col min="18" max="20" width="10.19921875" style="55" bestFit="1" customWidth="1"/>
    <col min="21" max="16384" width="8.69921875" style="55"/>
  </cols>
  <sheetData>
    <row r="6" spans="13:20" ht="14.4" x14ac:dyDescent="0.25">
      <c r="M6" s="110"/>
      <c r="N6" s="111"/>
      <c r="O6" s="111"/>
      <c r="P6" s="111"/>
      <c r="Q6" s="111"/>
      <c r="R6" s="111"/>
      <c r="S6" s="111"/>
      <c r="T6" s="110"/>
    </row>
    <row r="7" spans="13:20" x14ac:dyDescent="0.25">
      <c r="M7" s="94"/>
      <c r="N7" s="94"/>
      <c r="O7" s="94"/>
      <c r="P7" s="94"/>
      <c r="Q7" s="94"/>
      <c r="R7" s="94"/>
      <c r="S7" s="94"/>
      <c r="T7" s="94"/>
    </row>
    <row r="8" spans="13:20" x14ac:dyDescent="0.25">
      <c r="M8" s="94"/>
      <c r="N8" s="94"/>
      <c r="O8" s="94"/>
      <c r="P8" s="94"/>
      <c r="Q8" s="94"/>
      <c r="R8" s="94"/>
      <c r="S8" s="94"/>
      <c r="T8" s="94"/>
    </row>
    <row r="9" spans="13:20" x14ac:dyDescent="0.25">
      <c r="M9" s="94"/>
      <c r="N9" s="94"/>
      <c r="O9" s="94"/>
      <c r="P9" s="94"/>
      <c r="Q9" s="94"/>
      <c r="R9" s="94"/>
      <c r="S9" s="94"/>
      <c r="T9" s="94"/>
    </row>
    <row r="10" spans="13:20" x14ac:dyDescent="0.25">
      <c r="M10" s="94"/>
      <c r="N10" s="94"/>
      <c r="O10" s="94"/>
      <c r="P10" s="94"/>
      <c r="Q10" s="94"/>
      <c r="R10" s="94"/>
      <c r="S10" s="94"/>
      <c r="T10" s="94"/>
    </row>
    <row r="11" spans="13:20" x14ac:dyDescent="0.25">
      <c r="M11" s="94"/>
      <c r="N11" s="94"/>
      <c r="O11" s="94"/>
      <c r="P11" s="94"/>
      <c r="Q11" s="94"/>
      <c r="R11" s="94"/>
      <c r="S11" s="94"/>
      <c r="T11" s="94"/>
    </row>
    <row r="12" spans="13:20" x14ac:dyDescent="0.25">
      <c r="M12" s="94"/>
      <c r="N12" s="94"/>
      <c r="O12" s="94"/>
      <c r="P12" s="94"/>
      <c r="Q12" s="94"/>
      <c r="R12" s="94"/>
      <c r="S12" s="94"/>
      <c r="T12" s="94"/>
    </row>
    <row r="13" spans="13:20" x14ac:dyDescent="0.25">
      <c r="M13" s="94"/>
      <c r="N13" s="94"/>
      <c r="O13" s="94"/>
      <c r="P13" s="94"/>
      <c r="Q13" s="94"/>
      <c r="R13" s="94"/>
      <c r="S13" s="94"/>
      <c r="T13" s="94"/>
    </row>
    <row r="17" spans="12:20" ht="14.4" x14ac:dyDescent="0.25">
      <c r="L17" s="90"/>
      <c r="M17" s="110"/>
      <c r="N17" s="111"/>
      <c r="O17" s="111"/>
      <c r="P17" s="111"/>
      <c r="Q17" s="111"/>
      <c r="R17" s="111"/>
      <c r="S17" s="111"/>
      <c r="T17" s="110"/>
    </row>
    <row r="18" spans="12:20" x14ac:dyDescent="0.25">
      <c r="L18" s="90"/>
      <c r="M18" s="93"/>
      <c r="N18" s="93"/>
      <c r="O18" s="93"/>
      <c r="P18" s="93"/>
      <c r="Q18" s="93"/>
      <c r="R18" s="93"/>
      <c r="S18" s="93"/>
      <c r="T18" s="93"/>
    </row>
    <row r="19" spans="12:20" x14ac:dyDescent="0.25">
      <c r="L19" s="90"/>
      <c r="M19" s="93"/>
      <c r="N19" s="93"/>
      <c r="O19" s="93"/>
      <c r="P19" s="93"/>
      <c r="Q19" s="93"/>
      <c r="R19" s="93"/>
      <c r="S19" s="93"/>
      <c r="T19" s="93"/>
    </row>
    <row r="20" spans="12:20" x14ac:dyDescent="0.25">
      <c r="L20" s="90"/>
      <c r="M20" s="93"/>
      <c r="N20" s="93"/>
      <c r="O20" s="93"/>
      <c r="P20" s="93"/>
      <c r="Q20" s="93"/>
      <c r="R20" s="93"/>
      <c r="S20" s="93"/>
      <c r="T20" s="93"/>
    </row>
    <row r="21" spans="12:20" x14ac:dyDescent="0.25">
      <c r="L21" s="90"/>
      <c r="M21" s="93"/>
      <c r="N21" s="93"/>
      <c r="O21" s="93"/>
      <c r="P21" s="93"/>
      <c r="Q21" s="93"/>
      <c r="R21" s="93"/>
      <c r="S21" s="93"/>
      <c r="T21" s="93"/>
    </row>
    <row r="22" spans="12:20" x14ac:dyDescent="0.25">
      <c r="L22" s="90"/>
      <c r="M22" s="93"/>
      <c r="N22" s="93"/>
      <c r="O22" s="93"/>
      <c r="P22" s="93"/>
      <c r="Q22" s="93"/>
      <c r="R22" s="93"/>
      <c r="S22" s="93"/>
      <c r="T22" s="93"/>
    </row>
    <row r="23" spans="12:20" x14ac:dyDescent="0.25">
      <c r="L23" s="90"/>
      <c r="M23" s="93"/>
      <c r="N23" s="93"/>
      <c r="O23" s="93"/>
      <c r="P23" s="93"/>
      <c r="Q23" s="93"/>
      <c r="R23" s="93"/>
      <c r="S23" s="93"/>
      <c r="T23" s="93"/>
    </row>
    <row r="24" spans="12:20" x14ac:dyDescent="0.25">
      <c r="L24" s="90"/>
      <c r="M24" s="93"/>
      <c r="N24" s="93"/>
      <c r="O24" s="93"/>
      <c r="P24" s="93"/>
      <c r="Q24" s="93"/>
      <c r="R24" s="93"/>
      <c r="S24" s="93"/>
      <c r="T24" s="93"/>
    </row>
    <row r="27" spans="12:20" ht="14.4" x14ac:dyDescent="0.25">
      <c r="N27" s="92"/>
      <c r="O27" s="92"/>
      <c r="P27" s="92"/>
      <c r="Q27" s="92"/>
      <c r="R27" s="92"/>
      <c r="S27" s="92"/>
      <c r="T27" s="91"/>
    </row>
    <row r="28" spans="12:20" ht="14.4" x14ac:dyDescent="0.25">
      <c r="M28" s="110"/>
      <c r="N28" s="111"/>
      <c r="O28" s="111"/>
      <c r="P28" s="111"/>
      <c r="Q28" s="111"/>
      <c r="R28" s="111"/>
      <c r="S28" s="111"/>
      <c r="T28" s="110"/>
    </row>
    <row r="29" spans="12:20" x14ac:dyDescent="0.25">
      <c r="M29" s="94"/>
      <c r="N29" s="94"/>
      <c r="O29" s="94"/>
      <c r="P29" s="94"/>
      <c r="Q29" s="94"/>
      <c r="R29" s="94"/>
      <c r="S29" s="94"/>
      <c r="T29" s="94"/>
    </row>
    <row r="30" spans="12:20" x14ac:dyDescent="0.25">
      <c r="M30" s="94"/>
      <c r="N30" s="94"/>
      <c r="O30" s="94"/>
      <c r="P30" s="94"/>
      <c r="Q30" s="94"/>
      <c r="R30" s="94"/>
      <c r="S30" s="94"/>
      <c r="T30" s="94"/>
    </row>
    <row r="31" spans="12:20" x14ac:dyDescent="0.25">
      <c r="M31" s="94"/>
      <c r="N31" s="94"/>
      <c r="O31" s="94"/>
      <c r="P31" s="94"/>
      <c r="Q31" s="94"/>
      <c r="R31" s="94"/>
      <c r="S31" s="94"/>
      <c r="T31" s="94"/>
    </row>
    <row r="32" spans="12:20" x14ac:dyDescent="0.25">
      <c r="M32" s="94"/>
      <c r="N32" s="94"/>
      <c r="O32" s="94"/>
      <c r="P32" s="94"/>
      <c r="Q32" s="94"/>
      <c r="R32" s="94"/>
      <c r="S32" s="94"/>
      <c r="T32" s="94"/>
    </row>
    <row r="33" spans="12:20" x14ac:dyDescent="0.25">
      <c r="M33" s="94"/>
      <c r="N33" s="94"/>
      <c r="O33" s="94"/>
      <c r="P33" s="94"/>
      <c r="Q33" s="94"/>
      <c r="R33" s="94"/>
      <c r="S33" s="94"/>
      <c r="T33" s="94"/>
    </row>
    <row r="34" spans="12:20" x14ac:dyDescent="0.25">
      <c r="M34" s="94"/>
      <c r="N34" s="94"/>
      <c r="O34" s="94"/>
      <c r="P34" s="94"/>
      <c r="Q34" s="94"/>
      <c r="R34" s="94"/>
      <c r="S34" s="94"/>
      <c r="T34" s="94"/>
    </row>
    <row r="35" spans="12:20" x14ac:dyDescent="0.25">
      <c r="M35" s="94"/>
      <c r="N35" s="94"/>
      <c r="O35" s="94"/>
      <c r="P35" s="94"/>
      <c r="Q35" s="94"/>
      <c r="R35" s="94"/>
      <c r="S35" s="94"/>
      <c r="T35" s="94"/>
    </row>
    <row r="40" spans="12:20" ht="14.4" x14ac:dyDescent="0.25">
      <c r="L40" s="112"/>
      <c r="M40" s="110"/>
      <c r="N40" s="111"/>
      <c r="O40" s="111"/>
      <c r="P40" s="111"/>
      <c r="Q40" s="111"/>
      <c r="R40" s="111"/>
      <c r="S40" s="111"/>
      <c r="T40" s="110"/>
    </row>
    <row r="41" spans="12:20" x14ac:dyDescent="0.25">
      <c r="L41" s="90"/>
      <c r="M41" s="93"/>
      <c r="N41" s="93"/>
      <c r="O41" s="93"/>
      <c r="P41" s="93"/>
      <c r="Q41" s="93"/>
      <c r="R41" s="93"/>
      <c r="S41" s="93"/>
      <c r="T41" s="93"/>
    </row>
    <row r="42" spans="12:20" x14ac:dyDescent="0.25">
      <c r="L42" s="90"/>
      <c r="M42" s="93"/>
      <c r="N42" s="93"/>
      <c r="O42" s="93"/>
      <c r="P42" s="93"/>
      <c r="Q42" s="93"/>
      <c r="R42" s="93"/>
      <c r="S42" s="93"/>
      <c r="T42" s="93"/>
    </row>
    <row r="43" spans="12:20" x14ac:dyDescent="0.25">
      <c r="L43" s="90"/>
      <c r="M43" s="93"/>
      <c r="N43" s="93"/>
      <c r="O43" s="93"/>
      <c r="P43" s="93"/>
      <c r="Q43" s="93"/>
      <c r="R43" s="93"/>
      <c r="S43" s="93"/>
      <c r="T43" s="93"/>
    </row>
    <row r="44" spans="12:20" x14ac:dyDescent="0.25">
      <c r="L44" s="90"/>
      <c r="M44" s="93"/>
      <c r="N44" s="93"/>
      <c r="O44" s="93"/>
      <c r="P44" s="93"/>
      <c r="Q44" s="93"/>
      <c r="R44" s="93"/>
      <c r="S44" s="93"/>
      <c r="T44" s="93"/>
    </row>
    <row r="45" spans="12:20" x14ac:dyDescent="0.25">
      <c r="L45" s="90"/>
      <c r="M45" s="93"/>
      <c r="N45" s="93"/>
      <c r="O45" s="93"/>
      <c r="P45" s="93"/>
      <c r="Q45" s="93"/>
      <c r="R45" s="93"/>
      <c r="S45" s="93"/>
      <c r="T45" s="93"/>
    </row>
    <row r="46" spans="12:20" x14ac:dyDescent="0.25">
      <c r="L46" s="90"/>
      <c r="M46" s="93"/>
      <c r="N46" s="93"/>
      <c r="O46" s="93"/>
      <c r="P46" s="93"/>
      <c r="Q46" s="93"/>
      <c r="R46" s="93"/>
      <c r="S46" s="93"/>
      <c r="T46" s="93"/>
    </row>
    <row r="47" spans="12:20" x14ac:dyDescent="0.25">
      <c r="L47" s="90"/>
      <c r="M47" s="93"/>
      <c r="N47" s="93"/>
      <c r="O47" s="93"/>
      <c r="P47" s="93"/>
      <c r="Q47" s="93"/>
      <c r="R47" s="93"/>
      <c r="S47" s="93"/>
      <c r="T47" s="93"/>
    </row>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8D64-986A-48F7-BFDE-54108CEA44BF}">
  <sheetPr>
    <tabColor theme="3" tint="0.39997558519241921"/>
  </sheetPr>
  <dimension ref="B1:N51"/>
  <sheetViews>
    <sheetView tabSelected="1" zoomScaleNormal="100" workbookViewId="0">
      <selection activeCell="B8" sqref="B8"/>
    </sheetView>
  </sheetViews>
  <sheetFormatPr defaultColWidth="8" defaultRowHeight="13.8" x14ac:dyDescent="0.4"/>
  <cols>
    <col min="1" max="1" width="9.19921875" style="35" customWidth="1"/>
    <col min="2" max="14" width="10.09765625" style="35" customWidth="1"/>
    <col min="15" max="16384" width="8" style="35"/>
  </cols>
  <sheetData>
    <row r="1" spans="2:14" ht="15.6" x14ac:dyDescent="0.4">
      <c r="B1" s="32"/>
      <c r="C1" s="33"/>
      <c r="D1" s="33"/>
      <c r="E1" s="33"/>
      <c r="F1" s="33"/>
      <c r="G1" s="33"/>
      <c r="H1" s="33"/>
      <c r="I1" s="33"/>
      <c r="J1" s="33"/>
      <c r="K1" s="33"/>
      <c r="L1" s="33"/>
      <c r="M1" s="33"/>
      <c r="N1" s="34"/>
    </row>
    <row r="2" spans="2:14" ht="15.6" x14ac:dyDescent="0.4">
      <c r="B2" s="36"/>
      <c r="C2" s="37"/>
      <c r="D2" s="37"/>
      <c r="E2" s="37"/>
      <c r="F2" s="37"/>
      <c r="G2" s="37"/>
      <c r="H2" s="37"/>
      <c r="I2" s="37"/>
      <c r="J2" s="37"/>
      <c r="K2" s="37"/>
      <c r="L2" s="37"/>
      <c r="M2" s="37"/>
      <c r="N2" s="38"/>
    </row>
    <row r="3" spans="2:14" ht="15.6" x14ac:dyDescent="0.4">
      <c r="B3" s="211" t="s">
        <v>0</v>
      </c>
      <c r="C3" s="212"/>
      <c r="D3" s="212"/>
      <c r="E3" s="212"/>
      <c r="F3" s="212"/>
      <c r="G3" s="212"/>
      <c r="H3" s="212"/>
      <c r="I3" s="212"/>
      <c r="J3" s="212"/>
      <c r="K3" s="212"/>
      <c r="L3" s="212"/>
      <c r="M3" s="212"/>
      <c r="N3" s="213"/>
    </row>
    <row r="4" spans="2:14" ht="15.6" x14ac:dyDescent="0.4">
      <c r="B4" s="211" t="str">
        <f>'ESR Chapter 1 2022'!B6:J6</f>
        <v>2022 EXTERNAL SECTOR REPORT</v>
      </c>
      <c r="C4" s="212"/>
      <c r="D4" s="212"/>
      <c r="E4" s="212"/>
      <c r="F4" s="212"/>
      <c r="G4" s="212"/>
      <c r="H4" s="212"/>
      <c r="I4" s="212"/>
      <c r="J4" s="212"/>
      <c r="K4" s="212"/>
      <c r="L4" s="212"/>
      <c r="M4" s="212"/>
      <c r="N4" s="213"/>
    </row>
    <row r="5" spans="2:14" ht="15.6" x14ac:dyDescent="0.4">
      <c r="B5" s="39"/>
      <c r="C5" s="40"/>
      <c r="D5" s="40"/>
      <c r="E5" s="40"/>
      <c r="F5" s="40"/>
      <c r="G5" s="40"/>
      <c r="H5" s="40"/>
      <c r="I5" s="40"/>
      <c r="J5" s="40"/>
      <c r="K5" s="40"/>
      <c r="L5" s="40"/>
      <c r="M5" s="40"/>
      <c r="N5" s="41"/>
    </row>
    <row r="6" spans="2:14" ht="15.6" x14ac:dyDescent="0.4">
      <c r="B6" s="39"/>
      <c r="C6" s="40"/>
      <c r="D6" s="40"/>
      <c r="E6" s="40"/>
      <c r="F6" s="40"/>
      <c r="G6" s="40"/>
      <c r="H6" s="40"/>
      <c r="I6" s="40"/>
      <c r="J6" s="40"/>
      <c r="K6" s="40"/>
      <c r="L6" s="40"/>
      <c r="M6" s="40"/>
      <c r="N6" s="41"/>
    </row>
    <row r="7" spans="2:14" ht="15.6" x14ac:dyDescent="0.4">
      <c r="B7" s="214" t="str">
        <f>'ESR Chapter 1 2022'!B23:J23</f>
        <v>CHAPTER 1.</v>
      </c>
      <c r="C7" s="215"/>
      <c r="D7" s="215"/>
      <c r="E7" s="215"/>
      <c r="F7" s="215"/>
      <c r="G7" s="215"/>
      <c r="H7" s="215"/>
      <c r="I7" s="215"/>
      <c r="J7" s="215"/>
      <c r="K7" s="215"/>
      <c r="L7" s="215"/>
      <c r="M7" s="215"/>
      <c r="N7" s="216"/>
    </row>
    <row r="8" spans="2:14" ht="15.6" x14ac:dyDescent="0.4">
      <c r="B8" s="42"/>
      <c r="C8" s="43"/>
      <c r="D8" s="43"/>
      <c r="E8" s="43"/>
      <c r="F8" s="43"/>
      <c r="G8" s="43"/>
      <c r="H8" s="43"/>
      <c r="I8" s="43"/>
      <c r="J8" s="43"/>
      <c r="K8" s="43"/>
      <c r="L8" s="43"/>
      <c r="M8" s="43"/>
      <c r="N8" s="44"/>
    </row>
    <row r="9" spans="2:14" ht="15.6" x14ac:dyDescent="0.4">
      <c r="B9" s="217" t="s">
        <v>1</v>
      </c>
      <c r="C9" s="218"/>
      <c r="D9" s="218"/>
      <c r="E9" s="218"/>
      <c r="F9" s="218"/>
      <c r="G9" s="218"/>
      <c r="H9" s="218"/>
      <c r="I9" s="218"/>
      <c r="J9" s="218"/>
      <c r="K9" s="218"/>
      <c r="L9" s="218"/>
      <c r="M9" s="218"/>
      <c r="N9" s="219"/>
    </row>
    <row r="10" spans="2:14" ht="15.6" x14ac:dyDescent="0.3">
      <c r="B10" s="45"/>
      <c r="C10" s="46"/>
      <c r="D10" s="46"/>
      <c r="E10" s="46"/>
      <c r="F10" s="46"/>
      <c r="G10" s="46"/>
      <c r="H10" s="46"/>
      <c r="I10" s="46"/>
      <c r="J10" s="46"/>
      <c r="K10" s="46"/>
      <c r="L10" s="46"/>
      <c r="M10" s="46"/>
      <c r="N10" s="47"/>
    </row>
    <row r="11" spans="2:14" ht="15.6" x14ac:dyDescent="0.4">
      <c r="B11" s="42" t="s">
        <v>2</v>
      </c>
      <c r="C11" s="43"/>
      <c r="D11" s="43"/>
      <c r="E11" s="43"/>
      <c r="F11" s="43"/>
      <c r="G11" s="43"/>
      <c r="H11" s="43"/>
      <c r="I11" s="43"/>
      <c r="J11" s="43"/>
      <c r="K11" s="43"/>
      <c r="L11" s="43"/>
      <c r="M11" s="43"/>
      <c r="N11" s="44"/>
    </row>
    <row r="12" spans="2:14" ht="15" customHeight="1" x14ac:dyDescent="0.4">
      <c r="B12" s="208" t="s">
        <v>6</v>
      </c>
      <c r="C12" s="209"/>
      <c r="D12" s="209"/>
      <c r="E12" s="209"/>
      <c r="F12" s="209"/>
      <c r="G12" s="209"/>
      <c r="H12" s="209"/>
      <c r="I12" s="209"/>
      <c r="J12" s="209"/>
      <c r="K12" s="209"/>
      <c r="L12" s="209"/>
      <c r="M12" s="209"/>
      <c r="N12" s="210"/>
    </row>
    <row r="13" spans="2:14" ht="15" customHeight="1" x14ac:dyDescent="0.4">
      <c r="B13" s="208" t="s">
        <v>438</v>
      </c>
      <c r="C13" s="209"/>
      <c r="D13" s="209"/>
      <c r="E13" s="209"/>
      <c r="F13" s="209"/>
      <c r="G13" s="209"/>
      <c r="H13" s="209"/>
      <c r="I13" s="209"/>
      <c r="J13" s="209"/>
      <c r="K13" s="209"/>
      <c r="L13" s="209"/>
      <c r="M13" s="209"/>
      <c r="N13" s="210"/>
    </row>
    <row r="14" spans="2:14" ht="15" customHeight="1" x14ac:dyDescent="0.4">
      <c r="B14" s="208" t="s">
        <v>40</v>
      </c>
      <c r="C14" s="209"/>
      <c r="D14" s="209"/>
      <c r="E14" s="209"/>
      <c r="F14" s="209"/>
      <c r="G14" s="209"/>
      <c r="H14" s="209"/>
      <c r="I14" s="209"/>
      <c r="J14" s="209"/>
      <c r="K14" s="209"/>
      <c r="L14" s="209"/>
      <c r="M14" s="209"/>
      <c r="N14" s="210"/>
    </row>
    <row r="15" spans="2:14" ht="15" customHeight="1" x14ac:dyDescent="0.4">
      <c r="B15" s="208" t="s">
        <v>323</v>
      </c>
      <c r="C15" s="209"/>
      <c r="D15" s="209"/>
      <c r="E15" s="209"/>
      <c r="F15" s="209"/>
      <c r="G15" s="209"/>
      <c r="H15" s="209"/>
      <c r="I15" s="209"/>
      <c r="J15" s="209"/>
      <c r="K15" s="209"/>
      <c r="L15" s="209"/>
      <c r="M15" s="209"/>
      <c r="N15" s="210"/>
    </row>
    <row r="16" spans="2:14" ht="15" customHeight="1" x14ac:dyDescent="0.4">
      <c r="B16" s="208" t="s">
        <v>74</v>
      </c>
      <c r="C16" s="209"/>
      <c r="D16" s="209"/>
      <c r="E16" s="209"/>
      <c r="F16" s="209"/>
      <c r="G16" s="209"/>
      <c r="H16" s="209"/>
      <c r="I16" s="209"/>
      <c r="J16" s="209"/>
      <c r="K16" s="209"/>
      <c r="L16" s="209"/>
      <c r="M16" s="209"/>
      <c r="N16" s="210"/>
    </row>
    <row r="17" spans="2:14" ht="15" customHeight="1" x14ac:dyDescent="0.4">
      <c r="B17" s="208" t="s">
        <v>437</v>
      </c>
      <c r="C17" s="209"/>
      <c r="D17" s="209"/>
      <c r="E17" s="209"/>
      <c r="F17" s="209"/>
      <c r="G17" s="209"/>
      <c r="H17" s="209"/>
      <c r="I17" s="209"/>
      <c r="J17" s="209"/>
      <c r="K17" s="209"/>
      <c r="L17" s="209"/>
      <c r="M17" s="209"/>
      <c r="N17" s="210"/>
    </row>
    <row r="18" spans="2:14" ht="15" customHeight="1" x14ac:dyDescent="0.4">
      <c r="B18" s="208" t="s">
        <v>79</v>
      </c>
      <c r="C18" s="209"/>
      <c r="D18" s="209"/>
      <c r="E18" s="209"/>
      <c r="F18" s="209"/>
      <c r="G18" s="209"/>
      <c r="H18" s="209"/>
      <c r="I18" s="209"/>
      <c r="J18" s="209"/>
      <c r="K18" s="209"/>
      <c r="L18" s="209"/>
      <c r="M18" s="209"/>
      <c r="N18" s="210"/>
    </row>
    <row r="19" spans="2:14" ht="15" customHeight="1" x14ac:dyDescent="0.4">
      <c r="B19" s="208" t="s">
        <v>347</v>
      </c>
      <c r="C19" s="209"/>
      <c r="D19" s="209"/>
      <c r="E19" s="209"/>
      <c r="F19" s="209"/>
      <c r="G19" s="209"/>
      <c r="H19" s="209"/>
      <c r="I19" s="209"/>
      <c r="J19" s="209"/>
      <c r="K19" s="209"/>
      <c r="L19" s="209"/>
      <c r="M19" s="209"/>
      <c r="N19" s="210"/>
    </row>
    <row r="20" spans="2:14" ht="15" customHeight="1" x14ac:dyDescent="0.4">
      <c r="B20" s="208" t="s">
        <v>91</v>
      </c>
      <c r="C20" s="209"/>
      <c r="D20" s="209"/>
      <c r="E20" s="209"/>
      <c r="F20" s="209"/>
      <c r="G20" s="209"/>
      <c r="H20" s="209"/>
      <c r="I20" s="209"/>
      <c r="J20" s="209"/>
      <c r="K20" s="209"/>
      <c r="L20" s="209"/>
      <c r="M20" s="209"/>
      <c r="N20" s="210"/>
    </row>
    <row r="21" spans="2:14" ht="15" customHeight="1" x14ac:dyDescent="0.4">
      <c r="B21" s="208" t="s">
        <v>94</v>
      </c>
      <c r="C21" s="209"/>
      <c r="D21" s="209"/>
      <c r="E21" s="209"/>
      <c r="F21" s="209"/>
      <c r="G21" s="209"/>
      <c r="H21" s="209"/>
      <c r="I21" s="209"/>
      <c r="J21" s="209"/>
      <c r="K21" s="209"/>
      <c r="L21" s="209"/>
      <c r="M21" s="209"/>
      <c r="N21" s="210"/>
    </row>
    <row r="22" spans="2:14" ht="15" customHeight="1" x14ac:dyDescent="0.4">
      <c r="B22" s="208" t="s">
        <v>102</v>
      </c>
      <c r="C22" s="209"/>
      <c r="D22" s="209"/>
      <c r="E22" s="209"/>
      <c r="F22" s="209"/>
      <c r="G22" s="209"/>
      <c r="H22" s="209"/>
      <c r="I22" s="209"/>
      <c r="J22" s="209"/>
      <c r="K22" s="209"/>
      <c r="L22" s="209"/>
      <c r="M22" s="209"/>
      <c r="N22" s="210"/>
    </row>
    <row r="23" spans="2:14" ht="15" customHeight="1" x14ac:dyDescent="0.4">
      <c r="B23" s="208" t="s">
        <v>121</v>
      </c>
      <c r="C23" s="209"/>
      <c r="D23" s="209"/>
      <c r="E23" s="209"/>
      <c r="F23" s="209"/>
      <c r="G23" s="209"/>
      <c r="H23" s="209"/>
      <c r="I23" s="209"/>
      <c r="J23" s="209"/>
      <c r="K23" s="209"/>
      <c r="L23" s="209"/>
      <c r="M23" s="209"/>
      <c r="N23" s="210"/>
    </row>
    <row r="24" spans="2:14" ht="15" customHeight="1" x14ac:dyDescent="0.4">
      <c r="B24" s="208" t="s">
        <v>436</v>
      </c>
      <c r="C24" s="209"/>
      <c r="D24" s="209"/>
      <c r="E24" s="209"/>
      <c r="F24" s="209"/>
      <c r="G24" s="209"/>
      <c r="H24" s="209"/>
      <c r="I24" s="209"/>
      <c r="J24" s="209"/>
      <c r="K24" s="209"/>
      <c r="L24" s="209"/>
      <c r="M24" s="209"/>
      <c r="N24" s="210"/>
    </row>
    <row r="25" spans="2:14" ht="15" customHeight="1" x14ac:dyDescent="0.4">
      <c r="B25" s="208" t="s">
        <v>197</v>
      </c>
      <c r="C25" s="209"/>
      <c r="D25" s="209"/>
      <c r="E25" s="209"/>
      <c r="F25" s="209"/>
      <c r="G25" s="209"/>
      <c r="H25" s="209"/>
      <c r="I25" s="209"/>
      <c r="J25" s="209"/>
      <c r="K25" s="209"/>
      <c r="L25" s="209"/>
      <c r="M25" s="209"/>
      <c r="N25" s="210"/>
    </row>
    <row r="26" spans="2:14" ht="15" customHeight="1" x14ac:dyDescent="0.4">
      <c r="B26" s="208" t="s">
        <v>246</v>
      </c>
      <c r="C26" s="209"/>
      <c r="D26" s="209"/>
      <c r="E26" s="209"/>
      <c r="F26" s="209"/>
      <c r="G26" s="209"/>
      <c r="H26" s="209"/>
      <c r="I26" s="209"/>
      <c r="J26" s="209"/>
      <c r="K26" s="209"/>
      <c r="L26" s="209"/>
      <c r="M26" s="209"/>
      <c r="N26" s="210"/>
    </row>
    <row r="27" spans="2:14" ht="15" customHeight="1" x14ac:dyDescent="0.4">
      <c r="B27" s="208" t="s">
        <v>248</v>
      </c>
      <c r="C27" s="209"/>
      <c r="D27" s="209"/>
      <c r="E27" s="209"/>
      <c r="F27" s="209"/>
      <c r="G27" s="209"/>
      <c r="H27" s="209"/>
      <c r="I27" s="209"/>
      <c r="J27" s="209"/>
      <c r="K27" s="209"/>
      <c r="L27" s="209"/>
      <c r="M27" s="209"/>
      <c r="N27" s="210"/>
    </row>
    <row r="28" spans="2:14" ht="15" customHeight="1" x14ac:dyDescent="0.4">
      <c r="B28" s="208" t="s">
        <v>247</v>
      </c>
      <c r="C28" s="209"/>
      <c r="D28" s="209"/>
      <c r="E28" s="209"/>
      <c r="F28" s="209"/>
      <c r="G28" s="209"/>
      <c r="H28" s="209"/>
      <c r="I28" s="209"/>
      <c r="J28" s="209"/>
      <c r="K28" s="209"/>
      <c r="L28" s="209"/>
      <c r="M28" s="209"/>
      <c r="N28" s="210"/>
    </row>
    <row r="29" spans="2:14" ht="15" customHeight="1" x14ac:dyDescent="0.4">
      <c r="B29" s="78" t="s">
        <v>433</v>
      </c>
      <c r="C29" s="76"/>
      <c r="D29" s="76"/>
      <c r="E29" s="76"/>
      <c r="F29" s="76"/>
      <c r="G29" s="76"/>
      <c r="H29" s="76"/>
      <c r="I29" s="76"/>
      <c r="J29" s="76"/>
      <c r="K29" s="76"/>
      <c r="L29" s="76"/>
      <c r="M29" s="76"/>
      <c r="N29" s="77"/>
    </row>
    <row r="30" spans="2:14" ht="15" customHeight="1" x14ac:dyDescent="0.4">
      <c r="B30" s="78" t="s">
        <v>355</v>
      </c>
      <c r="C30" s="82"/>
      <c r="D30" s="82"/>
      <c r="E30" s="82"/>
      <c r="F30" s="82"/>
      <c r="G30" s="82"/>
      <c r="H30" s="82"/>
      <c r="I30" s="82"/>
      <c r="J30" s="82"/>
      <c r="K30" s="82"/>
      <c r="L30" s="82"/>
      <c r="M30" s="82"/>
      <c r="N30" s="83"/>
    </row>
    <row r="31" spans="2:14" ht="15" customHeight="1" x14ac:dyDescent="0.4">
      <c r="B31" s="78" t="s">
        <v>259</v>
      </c>
      <c r="C31" s="82"/>
      <c r="D31" s="82"/>
      <c r="E31" s="82"/>
      <c r="F31" s="82"/>
      <c r="G31" s="82"/>
      <c r="H31" s="82"/>
      <c r="I31" s="82"/>
      <c r="J31" s="82"/>
      <c r="K31" s="82"/>
      <c r="L31" s="82"/>
      <c r="M31" s="82"/>
      <c r="N31" s="83"/>
    </row>
    <row r="32" spans="2:14" ht="15" customHeight="1" x14ac:dyDescent="0.4">
      <c r="B32" s="78" t="s">
        <v>434</v>
      </c>
      <c r="C32" s="116"/>
      <c r="D32" s="116"/>
      <c r="E32" s="116"/>
      <c r="F32" s="116"/>
      <c r="G32" s="116"/>
      <c r="H32" s="116"/>
      <c r="I32" s="116"/>
      <c r="J32" s="116"/>
      <c r="K32" s="116"/>
      <c r="L32" s="116"/>
      <c r="M32" s="116"/>
      <c r="N32" s="117"/>
    </row>
    <row r="33" spans="2:14" ht="15" customHeight="1" x14ac:dyDescent="0.4">
      <c r="B33" s="78" t="s">
        <v>356</v>
      </c>
      <c r="C33" s="116"/>
      <c r="D33" s="116"/>
      <c r="E33" s="116"/>
      <c r="F33" s="116"/>
      <c r="G33" s="116"/>
      <c r="H33" s="116"/>
      <c r="I33" s="116"/>
      <c r="J33" s="116"/>
      <c r="K33" s="116"/>
      <c r="L33" s="116"/>
      <c r="M33" s="116"/>
      <c r="N33" s="117"/>
    </row>
    <row r="34" spans="2:14" ht="15" customHeight="1" x14ac:dyDescent="0.4">
      <c r="B34" s="78" t="s">
        <v>432</v>
      </c>
      <c r="C34" s="116"/>
      <c r="D34" s="116"/>
      <c r="E34" s="116"/>
      <c r="F34" s="116"/>
      <c r="G34" s="116"/>
      <c r="H34" s="116"/>
      <c r="I34" s="116"/>
      <c r="J34" s="116"/>
      <c r="K34" s="116"/>
      <c r="L34" s="116"/>
      <c r="M34" s="116"/>
      <c r="N34" s="117"/>
    </row>
    <row r="35" spans="2:14" ht="15" customHeight="1" x14ac:dyDescent="0.4">
      <c r="B35" s="78" t="s">
        <v>375</v>
      </c>
      <c r="C35" s="82"/>
      <c r="D35" s="82"/>
      <c r="E35" s="82"/>
      <c r="F35" s="82"/>
      <c r="G35" s="82"/>
      <c r="H35" s="82"/>
      <c r="I35" s="82"/>
      <c r="J35" s="82"/>
      <c r="K35" s="82"/>
      <c r="L35" s="82"/>
      <c r="M35" s="82"/>
      <c r="N35" s="83"/>
    </row>
    <row r="36" spans="2:14" ht="15" customHeight="1" x14ac:dyDescent="0.4">
      <c r="B36" s="78" t="s">
        <v>361</v>
      </c>
      <c r="C36" s="82"/>
      <c r="D36" s="82"/>
      <c r="E36" s="82"/>
      <c r="F36" s="82"/>
      <c r="G36" s="82"/>
      <c r="H36" s="82"/>
      <c r="I36" s="82"/>
      <c r="J36" s="82"/>
      <c r="K36" s="82"/>
      <c r="L36" s="82"/>
      <c r="M36" s="82"/>
      <c r="N36" s="83"/>
    </row>
    <row r="37" spans="2:14" ht="15" customHeight="1" x14ac:dyDescent="0.4">
      <c r="B37" s="78" t="s">
        <v>274</v>
      </c>
      <c r="C37" s="116"/>
      <c r="D37" s="116"/>
      <c r="E37" s="116"/>
      <c r="F37" s="116"/>
      <c r="G37" s="116"/>
      <c r="H37" s="116"/>
      <c r="I37" s="116"/>
      <c r="J37" s="116"/>
      <c r="K37" s="116"/>
      <c r="L37" s="116"/>
      <c r="M37" s="116"/>
      <c r="N37" s="117"/>
    </row>
    <row r="38" spans="2:14" ht="15" customHeight="1" x14ac:dyDescent="0.4">
      <c r="B38" s="78" t="s">
        <v>439</v>
      </c>
      <c r="C38" s="116"/>
      <c r="D38" s="116"/>
      <c r="E38" s="116"/>
      <c r="F38" s="116"/>
      <c r="G38" s="116"/>
      <c r="H38" s="116"/>
      <c r="I38" s="116"/>
      <c r="J38" s="116"/>
      <c r="K38" s="116"/>
      <c r="L38" s="116"/>
      <c r="M38" s="116"/>
      <c r="N38" s="117"/>
    </row>
    <row r="39" spans="2:14" ht="15" customHeight="1" x14ac:dyDescent="0.4">
      <c r="B39" s="78" t="s">
        <v>435</v>
      </c>
      <c r="C39" s="116"/>
      <c r="D39" s="116"/>
      <c r="E39" s="116"/>
      <c r="F39" s="116"/>
      <c r="G39" s="116"/>
      <c r="H39" s="116"/>
      <c r="I39" s="116"/>
      <c r="J39" s="116"/>
      <c r="K39" s="116"/>
      <c r="L39" s="116"/>
      <c r="M39" s="116"/>
      <c r="N39" s="117"/>
    </row>
    <row r="40" spans="2:14" ht="15" customHeight="1" x14ac:dyDescent="0.4">
      <c r="B40" s="208" t="s">
        <v>286</v>
      </c>
      <c r="C40" s="209"/>
      <c r="D40" s="209"/>
      <c r="E40" s="209"/>
      <c r="F40" s="209"/>
      <c r="G40" s="209"/>
      <c r="H40" s="209"/>
      <c r="I40" s="209"/>
      <c r="J40" s="209"/>
      <c r="K40" s="209"/>
      <c r="L40" s="209"/>
      <c r="M40" s="209"/>
      <c r="N40" s="210"/>
    </row>
    <row r="41" spans="2:14" ht="15" customHeight="1" x14ac:dyDescent="0.4">
      <c r="B41" s="208" t="s">
        <v>455</v>
      </c>
      <c r="C41" s="209"/>
      <c r="D41" s="209"/>
      <c r="E41" s="209"/>
      <c r="F41" s="209"/>
      <c r="G41" s="209"/>
      <c r="H41" s="209"/>
      <c r="I41" s="209"/>
      <c r="J41" s="209"/>
      <c r="K41" s="209"/>
      <c r="L41" s="209"/>
      <c r="M41" s="209"/>
      <c r="N41" s="210"/>
    </row>
    <row r="42" spans="2:14" ht="15" customHeight="1" x14ac:dyDescent="0.4">
      <c r="B42" s="208" t="s">
        <v>450</v>
      </c>
      <c r="C42" s="209"/>
      <c r="D42" s="209"/>
      <c r="E42" s="209"/>
      <c r="F42" s="209"/>
      <c r="G42" s="209"/>
      <c r="H42" s="209"/>
      <c r="I42" s="209"/>
      <c r="J42" s="209"/>
      <c r="K42" s="209"/>
      <c r="L42" s="209"/>
      <c r="M42" s="209"/>
      <c r="N42" s="210"/>
    </row>
    <row r="43" spans="2:14" ht="15" customHeight="1" x14ac:dyDescent="0.4">
      <c r="B43" s="208" t="s">
        <v>311</v>
      </c>
      <c r="C43" s="209"/>
      <c r="D43" s="209"/>
      <c r="E43" s="209"/>
      <c r="F43" s="209"/>
      <c r="G43" s="209"/>
      <c r="H43" s="79"/>
      <c r="I43" s="79"/>
      <c r="J43" s="79"/>
      <c r="K43" s="79"/>
      <c r="L43" s="79"/>
      <c r="M43" s="79"/>
      <c r="N43" s="80"/>
    </row>
    <row r="44" spans="2:14" ht="15" customHeight="1" x14ac:dyDescent="0.4">
      <c r="B44" s="208" t="s">
        <v>322</v>
      </c>
      <c r="C44" s="209"/>
      <c r="D44" s="209"/>
      <c r="E44" s="209"/>
      <c r="F44" s="209"/>
      <c r="G44" s="209"/>
      <c r="H44" s="209"/>
      <c r="I44" s="209"/>
      <c r="J44" s="209"/>
      <c r="K44" s="209"/>
      <c r="L44" s="209"/>
      <c r="M44" s="209"/>
      <c r="N44" s="210"/>
    </row>
    <row r="45" spans="2:14" ht="15" customHeight="1" x14ac:dyDescent="0.4">
      <c r="B45" s="208"/>
      <c r="C45" s="209"/>
      <c r="D45" s="209"/>
      <c r="E45" s="209"/>
      <c r="F45" s="209"/>
      <c r="G45" s="209"/>
      <c r="H45" s="209"/>
      <c r="I45" s="209"/>
      <c r="J45" s="209"/>
      <c r="K45" s="209"/>
      <c r="L45" s="209"/>
      <c r="M45" s="209"/>
      <c r="N45" s="210"/>
    </row>
    <row r="46" spans="2:14" ht="15" customHeight="1" x14ac:dyDescent="0.4">
      <c r="B46" s="208"/>
      <c r="C46" s="209"/>
      <c r="D46" s="209"/>
      <c r="E46" s="209"/>
      <c r="F46" s="209"/>
      <c r="G46" s="209"/>
      <c r="H46" s="209"/>
      <c r="I46" s="209"/>
      <c r="J46" s="209"/>
      <c r="K46" s="209"/>
      <c r="L46" s="209"/>
      <c r="M46" s="209"/>
      <c r="N46" s="210"/>
    </row>
    <row r="47" spans="2:14" ht="15" customHeight="1" x14ac:dyDescent="0.4">
      <c r="B47" s="208"/>
      <c r="C47" s="209"/>
      <c r="D47" s="209"/>
      <c r="E47" s="209"/>
      <c r="F47" s="209"/>
      <c r="G47" s="209"/>
      <c r="H47" s="209"/>
      <c r="I47" s="209"/>
      <c r="J47" s="209"/>
      <c r="K47" s="209"/>
      <c r="L47" s="209"/>
      <c r="M47" s="209"/>
      <c r="N47" s="210"/>
    </row>
    <row r="48" spans="2:14" ht="15" customHeight="1" x14ac:dyDescent="0.4">
      <c r="B48" s="208"/>
      <c r="C48" s="209"/>
      <c r="D48" s="209"/>
      <c r="E48" s="209"/>
      <c r="F48" s="209"/>
      <c r="G48" s="209"/>
      <c r="H48" s="209"/>
      <c r="I48" s="209"/>
      <c r="J48" s="209"/>
      <c r="K48" s="209"/>
      <c r="L48" s="209"/>
      <c r="M48" s="209"/>
      <c r="N48" s="210"/>
    </row>
    <row r="49" spans="2:14" ht="15" customHeight="1" x14ac:dyDescent="0.4">
      <c r="B49" s="208"/>
      <c r="C49" s="209"/>
      <c r="D49" s="209"/>
      <c r="E49" s="209"/>
      <c r="F49" s="209"/>
      <c r="G49" s="209"/>
      <c r="H49" s="209"/>
      <c r="I49" s="209"/>
      <c r="J49" s="209"/>
      <c r="K49" s="209"/>
      <c r="L49" s="209"/>
      <c r="M49" s="209"/>
      <c r="N49" s="210"/>
    </row>
    <row r="50" spans="2:14" ht="15" customHeight="1" x14ac:dyDescent="0.4">
      <c r="B50" s="208"/>
      <c r="C50" s="209"/>
      <c r="D50" s="209"/>
      <c r="E50" s="209"/>
      <c r="F50" s="209"/>
      <c r="G50" s="209"/>
      <c r="H50" s="209"/>
      <c r="I50" s="209"/>
      <c r="J50" s="209"/>
      <c r="K50" s="209"/>
      <c r="L50" s="209"/>
      <c r="M50" s="209"/>
      <c r="N50" s="210"/>
    </row>
    <row r="51" spans="2:14" ht="16.2" thickBot="1" x14ac:dyDescent="0.45">
      <c r="B51" s="48"/>
      <c r="C51" s="49"/>
      <c r="D51" s="49"/>
      <c r="E51" s="49"/>
      <c r="F51" s="49"/>
      <c r="G51" s="49"/>
      <c r="H51" s="49"/>
      <c r="I51" s="49"/>
      <c r="J51" s="49"/>
      <c r="K51" s="49"/>
      <c r="L51" s="49"/>
      <c r="M51" s="49"/>
      <c r="N51" s="50"/>
    </row>
  </sheetData>
  <mergeCells count="32">
    <mergeCell ref="B50:N50"/>
    <mergeCell ref="B18:N18"/>
    <mergeCell ref="B46:N46"/>
    <mergeCell ref="B47:N47"/>
    <mergeCell ref="B48:N48"/>
    <mergeCell ref="B49:N49"/>
    <mergeCell ref="B19:N19"/>
    <mergeCell ref="B24:N24"/>
    <mergeCell ref="B25:N25"/>
    <mergeCell ref="B26:N26"/>
    <mergeCell ref="B27:N27"/>
    <mergeCell ref="B28:N28"/>
    <mergeCell ref="B40:N40"/>
    <mergeCell ref="B42:N42"/>
    <mergeCell ref="B44:N44"/>
    <mergeCell ref="B43:G43"/>
    <mergeCell ref="B45:N45"/>
    <mergeCell ref="B3:N3"/>
    <mergeCell ref="B4:N4"/>
    <mergeCell ref="B7:N7"/>
    <mergeCell ref="B9:N9"/>
    <mergeCell ref="B41:N41"/>
    <mergeCell ref="B20:N20"/>
    <mergeCell ref="B21:N21"/>
    <mergeCell ref="B12:N12"/>
    <mergeCell ref="B13:N13"/>
    <mergeCell ref="B22:N22"/>
    <mergeCell ref="B23:N23"/>
    <mergeCell ref="B14:N14"/>
    <mergeCell ref="B15:N15"/>
    <mergeCell ref="B16:N16"/>
    <mergeCell ref="B17:N17"/>
  </mergeCells>
  <hyperlinks>
    <hyperlink ref="B12:N12" location="'Figure 1.1'!A1" display="Figure 1.1." xr:uid="{3B516589-3ECC-4EB0-ACFA-A699DB4DF340}"/>
    <hyperlink ref="B13:N13" location="'Figure 1.2'!A1" display="Figure 1.2. Currency Movements: Nominal Effective Exchange Rate" xr:uid="{86AF5D47-AA84-43C9-92BC-5427BC660A96}"/>
    <hyperlink ref="B14:N14" location="'Figure 1.3'!A1" display="Figure 1.3. Estimated Change in Foreign Exchange Reserves1 and Nominal Effective Exchange Rate Change" xr:uid="{13F4F7E8-5539-4516-A2CD-E1558C97EF8D}"/>
    <hyperlink ref="B16:N16" location="'Figure 1.5'!A1" display="Figure 1.5." xr:uid="{422338CD-DADD-4CBD-8F66-C4C432AF3792}"/>
    <hyperlink ref="B17:N17" location="'Figure 1.6'!A1" display="Figure 1.6." xr:uid="{08C4AC01-CED3-403F-B080-393B82FE6184}"/>
    <hyperlink ref="B18:N18" location="'Figure 1.7'!A1" display="Figure 1.7. Remittances during the COVID-19 Crisis " xr:uid="{C0E65503-200D-46D9-8444-175C51A474BC}"/>
    <hyperlink ref="B19:N19" location="'Figure 1.8'!A1" display="Figure 1.8." xr:uid="{5A6C19A6-262A-4F39-8D26-D7F5401382EE}"/>
    <hyperlink ref="B20:N20" location="'Figure 1.9'!A1" display="Figure 1.9. Private and Public Sector Saving Rates in Advanced Economies" xr:uid="{77D58A7C-D839-4673-A34D-6B6BE6D8A2BF}"/>
    <hyperlink ref="B21:N21" location="'Figure 1.10'!A1" display="Figure 1.10." xr:uid="{DE76CE08-8EA2-4D19-B31F-E7BCB890E82A}"/>
    <hyperlink ref="B22:N22" location="'Figure 1.11'!A1" display="Figure 1.11." xr:uid="{AA1326AE-B64F-48E8-9463-CB7EF634986F}"/>
    <hyperlink ref="B23:N23" location="'Figure 1.12'!A1" display="Figure 1.12." xr:uid="{D8A35BC8-04A3-47AF-96AA-C4F50EA1BFD2}"/>
    <hyperlink ref="B24:N24" location="'Figure 1.13'!A1" display="Figure 1.13. External Balance Assessment Current Account Norms, 2020" xr:uid="{683BF013-C7EB-45FD-BED3-143E4F48D2DB}"/>
    <hyperlink ref="B25:N25" location="'Figure 1.14'!A1" display="Figure 1.14 The Evolution of External Sector Assessments, 2012–20" xr:uid="{7B1FC544-CCAE-4972-BA63-37D2EF7EB4AC}"/>
    <hyperlink ref="B26:N26" location="'Figure 1.15'!A1" display="Figure 1.15. IMF Staff and External Balance Assessment Current Account and Real Exchange Rate Gaps, 2020" xr:uid="{7222C315-3907-4771-B4F0-FAA84352C3D5}"/>
    <hyperlink ref="B27:N27" location="'Figure 1.16'!A1" display="Figure 1.16." xr:uid="{5B541B6A-7EC3-46F6-97A0-0D9E7CEAA6F7}"/>
    <hyperlink ref="B40:N40" location="'Figure 1.2.1'!A1" display="Figure 1.2.1." xr:uid="{A44A875B-E58D-4AA9-AEC5-90F6E44A68F1}"/>
    <hyperlink ref="B41:N41" location="'Figure 1.3.1'!A1" display="Figure 1.3.1." xr:uid="{E0065138-9C74-4E03-BDBF-F788E4237E81}"/>
    <hyperlink ref="B42:N42" location="'Figure 1.3.2'!A1" display="Figure 1.3.2." xr:uid="{116AF1A9-BE13-4AAE-93A1-9EF0C532997A}"/>
    <hyperlink ref="B44:N44" location="'Figure 1.4.2'!A1" display="Figure 1.4.2." xr:uid="{9D60E296-E253-45D3-845E-42573344E24A}"/>
    <hyperlink ref="B28:N28" location="'Figure 1.17'!A1" display="Figure 1.17." xr:uid="{F916DC26-1387-491E-A0FB-F78F9388F191}"/>
    <hyperlink ref="B15:N15" location="'Figure 1.4'!A1" display="Figure 1.4. Capital Flows to Emerging Market and Developing Economies and the VIX" xr:uid="{B724EDC6-167D-4817-8F8A-B39EF1190E72}"/>
    <hyperlink ref="B29" location="'Figure 1.18'!A1" display="Figure 1.18 Emerging Market and Developing  Economies: External Vulnerabilities " xr:uid="{6D5375BD-232F-4069-95AC-55AB92466EB1}"/>
    <hyperlink ref="B43" location="'Figure 1.2.4'!A1" display="Figure 1.2.4" xr:uid="{3CE50DB2-8B50-47A3-A5D3-02B41967C196}"/>
    <hyperlink ref="B35" location="'Figure 1.1.1'!A1" display="Figure 1.1.1. Change in Current Account Balance in 2020 vs. Pre-pandemic Travel Share" xr:uid="{2A4AAB1B-45FC-4915-A484-129E46198984}"/>
    <hyperlink ref="B36" location="'Figure 1.1.2'!A1" display="Figure 1.1.2. Predicted Level of Current Account Balances" xr:uid="{0B7A5C93-4B1D-4D21-9B14-15E2A1470FED}"/>
    <hyperlink ref="B30" location="'Figure 1.19'!A1" display="Figure 1.19.  New Trade Restrictions, 2009–21" xr:uid="{7AC3DDD8-AE5F-425C-90C5-499F73AC611C}"/>
    <hyperlink ref="B31" location="'Figure 1.20'!A1" display="Figure 1.20. US and Chinese Tariffs " xr:uid="{9C5C28D7-2697-4462-BFF3-79FA89E5189A}"/>
    <hyperlink ref="B37" location="'Figure 1.1.3'!A1" display="Figure 1.1.3" xr:uid="{F6F35290-CA7D-4F98-9929-4F6C44402DF5}"/>
    <hyperlink ref="B38" location="'Figure 1.1.4'!A1" display="Figure 1.1.4" xr:uid="{F6DD96B7-2B08-4E34-B6A8-EF9A57149741}"/>
    <hyperlink ref="B39" location="'Figure 1.1.5'!A1" display="Figure 1.1.5" xr:uid="{A537B1AE-BD42-40FF-89B3-CF3BFEE2B1E9}"/>
    <hyperlink ref="B32" location="'Figure 1.21'!A1" display="Figure 1.21" xr:uid="{C6FDB6EC-9BF3-4127-BD85-6AAC57B8B209}"/>
    <hyperlink ref="B33" location="'Figure 1.22'!A1" display="Figure 1.22" xr:uid="{87879E97-5AFA-41D7-A5E5-E66E63999728}"/>
    <hyperlink ref="B34" location="'Figure 1.23'!A1" display="Figure 1.23" xr:uid="{9B5C6D98-A8C9-49C9-9AE3-D537C533E7D0}"/>
    <hyperlink ref="B43:G43" location="'Figure 1.4.1'!A1" display="Figure 1.4.1." xr:uid="{08C94034-C34C-4738-BA8E-5DCC0F397486}"/>
  </hyperlinks>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689E-9288-4FE9-9FBA-1152D7711899}">
  <sheetPr>
    <tabColor theme="8"/>
  </sheetPr>
  <dimension ref="H2:U68"/>
  <sheetViews>
    <sheetView showGridLines="0" workbookViewId="0"/>
  </sheetViews>
  <sheetFormatPr defaultColWidth="8.69921875" defaultRowHeight="13.8" x14ac:dyDescent="0.25"/>
  <cols>
    <col min="1" max="7" width="8.69921875" style="103"/>
    <col min="8" max="8" width="8.69921875" style="100"/>
    <col min="9" max="9" width="8.69921875" style="103"/>
    <col min="10" max="11" width="8.69921875" style="151"/>
    <col min="12" max="12" width="14.69921875" style="151" customWidth="1"/>
    <col min="13" max="13" width="8.69921875" style="151"/>
    <col min="14" max="14" width="15.09765625" style="151" customWidth="1"/>
    <col min="15" max="15" width="8.69921875" style="151"/>
    <col min="16" max="16384" width="8.69921875" style="103"/>
  </cols>
  <sheetData>
    <row r="2" spans="10:21" x14ac:dyDescent="0.25">
      <c r="J2" s="151" t="s">
        <v>23</v>
      </c>
    </row>
    <row r="3" spans="10:21" ht="16.5" customHeight="1" x14ac:dyDescent="0.25">
      <c r="L3" s="151" t="s">
        <v>416</v>
      </c>
      <c r="M3" s="221" t="s">
        <v>412</v>
      </c>
      <c r="N3" s="221"/>
    </row>
    <row r="4" spans="10:21" x14ac:dyDescent="0.25">
      <c r="M4" s="151" t="s">
        <v>413</v>
      </c>
      <c r="N4" s="151" t="s">
        <v>414</v>
      </c>
    </row>
    <row r="5" spans="10:21" x14ac:dyDescent="0.25">
      <c r="J5" s="156" t="s">
        <v>63</v>
      </c>
      <c r="K5" s="157" t="s">
        <v>402</v>
      </c>
      <c r="L5" s="179">
        <v>-3.11395</v>
      </c>
      <c r="M5" s="179">
        <v>-3.0114899999999998</v>
      </c>
      <c r="N5" s="179">
        <v>-0.6</v>
      </c>
      <c r="O5" s="157"/>
      <c r="P5" s="113"/>
      <c r="Q5" s="113"/>
      <c r="R5" s="113"/>
      <c r="S5" s="113"/>
      <c r="T5" s="113"/>
      <c r="U5" s="113"/>
    </row>
    <row r="6" spans="10:21" x14ac:dyDescent="0.25">
      <c r="J6" s="107" t="s">
        <v>68</v>
      </c>
      <c r="K6" s="107" t="s">
        <v>243</v>
      </c>
      <c r="L6" s="180">
        <v>-1.25285</v>
      </c>
      <c r="M6" s="180">
        <v>-1.00621</v>
      </c>
      <c r="N6" s="180">
        <v>-1.4</v>
      </c>
      <c r="O6" s="107"/>
      <c r="P6" s="105"/>
      <c r="Q6" s="105"/>
      <c r="R6" s="105"/>
      <c r="S6" s="105"/>
      <c r="T6" s="105"/>
      <c r="U6" s="105"/>
    </row>
    <row r="7" spans="10:21" x14ac:dyDescent="0.25">
      <c r="J7" s="107" t="s">
        <v>66</v>
      </c>
      <c r="K7" s="107" t="s">
        <v>212</v>
      </c>
      <c r="L7" s="180">
        <v>-3.0331000000000001</v>
      </c>
      <c r="M7" s="180">
        <v>-1.0606500000000001</v>
      </c>
      <c r="N7" s="180">
        <v>-0.8</v>
      </c>
      <c r="O7" s="107"/>
      <c r="P7" s="105"/>
      <c r="Q7" s="105"/>
      <c r="R7" s="105"/>
      <c r="S7" s="105"/>
      <c r="T7" s="105"/>
      <c r="U7" s="105"/>
    </row>
    <row r="8" spans="10:21" x14ac:dyDescent="0.25">
      <c r="J8" s="107" t="s">
        <v>60</v>
      </c>
      <c r="K8" s="107" t="s">
        <v>208</v>
      </c>
      <c r="L8" s="180">
        <v>-1.8965799999999999</v>
      </c>
      <c r="M8" s="180">
        <v>-0.47467999999999999</v>
      </c>
      <c r="N8" s="180">
        <v>-1.2</v>
      </c>
      <c r="O8" s="107"/>
      <c r="P8" s="105"/>
      <c r="Q8" s="105"/>
      <c r="R8" s="105"/>
      <c r="S8" s="105"/>
      <c r="T8" s="105"/>
      <c r="U8" s="105"/>
    </row>
    <row r="9" spans="10:21" x14ac:dyDescent="0.25">
      <c r="J9" s="107" t="s">
        <v>73</v>
      </c>
      <c r="K9" s="107" t="s">
        <v>174</v>
      </c>
      <c r="L9" s="180" t="s">
        <v>415</v>
      </c>
      <c r="M9" s="180">
        <v>-2.8</v>
      </c>
      <c r="N9" s="180">
        <v>0.8</v>
      </c>
      <c r="O9" s="107"/>
      <c r="P9" s="105"/>
      <c r="Q9" s="105"/>
      <c r="R9" s="105"/>
      <c r="S9" s="105"/>
      <c r="T9" s="105"/>
      <c r="U9" s="105"/>
    </row>
    <row r="10" spans="10:21" x14ac:dyDescent="0.25">
      <c r="J10" s="107" t="s">
        <v>51</v>
      </c>
      <c r="K10" s="107" t="s">
        <v>211</v>
      </c>
      <c r="L10" s="180">
        <v>3.0649630000000001</v>
      </c>
      <c r="M10" s="180">
        <v>-9.1350000000000001E-2</v>
      </c>
      <c r="N10" s="180">
        <v>-1.6</v>
      </c>
      <c r="O10" s="107"/>
      <c r="P10" s="105"/>
      <c r="Q10" s="105"/>
      <c r="R10" s="105"/>
      <c r="S10" s="105"/>
      <c r="T10" s="105"/>
      <c r="U10" s="105"/>
    </row>
    <row r="11" spans="10:21" x14ac:dyDescent="0.25">
      <c r="J11" s="107" t="s">
        <v>48</v>
      </c>
      <c r="K11" s="107" t="s">
        <v>404</v>
      </c>
      <c r="L11" s="180">
        <v>-1.2114400000000001</v>
      </c>
      <c r="M11" s="180">
        <v>-0.16897999999999999</v>
      </c>
      <c r="N11" s="180">
        <v>-1.4</v>
      </c>
      <c r="O11" s="107"/>
      <c r="P11" s="105"/>
      <c r="Q11" s="105"/>
      <c r="R11" s="105"/>
      <c r="S11" s="105"/>
      <c r="T11" s="105"/>
      <c r="U11" s="105"/>
    </row>
    <row r="12" spans="10:21" x14ac:dyDescent="0.25">
      <c r="J12" s="107" t="s">
        <v>55</v>
      </c>
      <c r="K12" s="107" t="s">
        <v>210</v>
      </c>
      <c r="L12" s="180">
        <v>-0.92923999999999995</v>
      </c>
      <c r="M12" s="180">
        <v>-1.54928</v>
      </c>
      <c r="N12" s="180">
        <v>0.45071899999999998</v>
      </c>
      <c r="O12" s="107"/>
      <c r="P12" s="105"/>
      <c r="Q12" s="105"/>
      <c r="R12" s="105"/>
      <c r="S12" s="105"/>
      <c r="T12" s="105"/>
      <c r="U12" s="105"/>
    </row>
    <row r="13" spans="10:21" x14ac:dyDescent="0.25">
      <c r="J13" s="107" t="s">
        <v>62</v>
      </c>
      <c r="K13" s="107" t="s">
        <v>233</v>
      </c>
      <c r="L13" s="180">
        <v>0.28418399999999999</v>
      </c>
      <c r="M13" s="180">
        <v>-1.5064299999999999</v>
      </c>
      <c r="N13" s="180">
        <v>0.49357000000000001</v>
      </c>
      <c r="O13" s="107"/>
      <c r="P13" s="105"/>
      <c r="Q13" s="105"/>
      <c r="R13" s="105"/>
      <c r="S13" s="105"/>
      <c r="T13" s="105"/>
      <c r="U13" s="105"/>
    </row>
    <row r="14" spans="10:21" x14ac:dyDescent="0.25">
      <c r="J14" s="107" t="s">
        <v>61</v>
      </c>
      <c r="K14" s="107" t="s">
        <v>358</v>
      </c>
      <c r="L14" s="180">
        <v>-1.1937</v>
      </c>
      <c r="M14" s="180">
        <v>-0.86926000000000003</v>
      </c>
      <c r="N14" s="180">
        <v>0.130744</v>
      </c>
      <c r="O14" s="107"/>
      <c r="P14" s="105"/>
      <c r="Q14" s="105"/>
      <c r="R14" s="105"/>
      <c r="S14" s="105"/>
      <c r="T14" s="105"/>
      <c r="U14" s="105"/>
    </row>
    <row r="15" spans="10:21" x14ac:dyDescent="0.25">
      <c r="J15" s="107" t="s">
        <v>47</v>
      </c>
      <c r="K15" s="107" t="s">
        <v>213</v>
      </c>
      <c r="L15" s="180">
        <v>0.58681300000000003</v>
      </c>
      <c r="M15" s="180">
        <v>-1.1176900000000001</v>
      </c>
      <c r="N15" s="180">
        <v>0.48231400000000002</v>
      </c>
      <c r="O15" s="107"/>
      <c r="P15" s="105"/>
      <c r="Q15" s="105"/>
      <c r="R15" s="105"/>
      <c r="S15" s="105"/>
      <c r="T15" s="105"/>
      <c r="U15" s="105"/>
    </row>
    <row r="16" spans="10:21" x14ac:dyDescent="0.25">
      <c r="J16" s="107" t="s">
        <v>58</v>
      </c>
      <c r="K16" s="107" t="s">
        <v>172</v>
      </c>
      <c r="L16" s="180">
        <v>1.367483</v>
      </c>
      <c r="M16" s="180">
        <v>-0.87451000000000001</v>
      </c>
      <c r="N16" s="180">
        <v>0.32549299999999998</v>
      </c>
      <c r="O16" s="107"/>
      <c r="P16" s="105"/>
      <c r="Q16" s="105"/>
      <c r="R16" s="105"/>
      <c r="S16" s="105"/>
      <c r="T16" s="105"/>
      <c r="U16" s="105"/>
    </row>
    <row r="17" spans="10:21" x14ac:dyDescent="0.25">
      <c r="J17" s="107" t="s">
        <v>56</v>
      </c>
      <c r="K17" s="107" t="s">
        <v>217</v>
      </c>
      <c r="L17" s="180">
        <v>-0.24886</v>
      </c>
      <c r="M17" s="180">
        <v>-1.15795</v>
      </c>
      <c r="N17" s="180">
        <v>0.84205399999999997</v>
      </c>
      <c r="O17" s="107"/>
      <c r="P17" s="105"/>
      <c r="Q17" s="105"/>
      <c r="R17" s="105"/>
      <c r="S17" s="105"/>
      <c r="T17" s="105"/>
      <c r="U17" s="105"/>
    </row>
    <row r="18" spans="10:21" x14ac:dyDescent="0.25">
      <c r="J18" s="107" t="s">
        <v>54</v>
      </c>
      <c r="K18" s="107" t="s">
        <v>209</v>
      </c>
      <c r="L18" s="180">
        <v>-1.28115</v>
      </c>
      <c r="M18" s="180">
        <v>-1.1258600000000001</v>
      </c>
      <c r="N18" s="180">
        <v>0.874143</v>
      </c>
      <c r="O18" s="107"/>
      <c r="P18" s="105"/>
      <c r="Q18" s="105"/>
      <c r="R18" s="105"/>
      <c r="S18" s="105"/>
      <c r="T18" s="105"/>
      <c r="U18" s="105"/>
    </row>
    <row r="19" spans="10:21" x14ac:dyDescent="0.25">
      <c r="J19" s="107" t="s">
        <v>52</v>
      </c>
      <c r="K19" s="107" t="s">
        <v>406</v>
      </c>
      <c r="L19" s="180">
        <v>-5.4199999999999998E-2</v>
      </c>
      <c r="M19" s="180">
        <v>-0.80256000000000005</v>
      </c>
      <c r="N19" s="180">
        <v>0.59743800000000002</v>
      </c>
      <c r="O19" s="107"/>
      <c r="P19" s="105"/>
      <c r="Q19" s="105"/>
      <c r="R19" s="105"/>
      <c r="S19" s="105"/>
      <c r="T19" s="105"/>
      <c r="U19" s="105"/>
    </row>
    <row r="20" spans="10:21" x14ac:dyDescent="0.25">
      <c r="J20" s="107" t="s">
        <v>59</v>
      </c>
      <c r="K20" s="107" t="s">
        <v>403</v>
      </c>
      <c r="L20" s="180">
        <v>-9.9129999999999996E-2</v>
      </c>
      <c r="M20" s="180">
        <v>-0.45417999999999997</v>
      </c>
      <c r="N20" s="180">
        <v>0.34582499999999999</v>
      </c>
      <c r="O20" s="107"/>
      <c r="P20" s="105"/>
      <c r="Q20" s="105"/>
      <c r="R20" s="105"/>
      <c r="S20" s="105"/>
      <c r="T20" s="105"/>
      <c r="U20" s="105"/>
    </row>
    <row r="21" spans="10:21" x14ac:dyDescent="0.25">
      <c r="J21" s="107" t="s">
        <v>45</v>
      </c>
      <c r="K21" s="107" t="s">
        <v>407</v>
      </c>
      <c r="L21" s="180">
        <v>0.184252</v>
      </c>
      <c r="M21" s="180">
        <v>-0.58847000000000005</v>
      </c>
      <c r="N21" s="180">
        <v>0.61152700000000004</v>
      </c>
      <c r="O21" s="107"/>
      <c r="P21" s="105"/>
      <c r="Q21" s="105"/>
      <c r="R21" s="105"/>
      <c r="S21" s="105"/>
      <c r="T21" s="105"/>
      <c r="U21" s="105"/>
    </row>
    <row r="22" spans="10:21" x14ac:dyDescent="0.25">
      <c r="J22" s="107" t="s">
        <v>72</v>
      </c>
      <c r="K22" s="107" t="s">
        <v>226</v>
      </c>
      <c r="L22" s="180">
        <v>-0.73611000000000004</v>
      </c>
      <c r="M22" s="180">
        <v>-0.2671</v>
      </c>
      <c r="N22" s="180">
        <v>0.73290299999999997</v>
      </c>
      <c r="O22" s="107"/>
      <c r="P22" s="105"/>
      <c r="Q22" s="105"/>
      <c r="R22" s="105"/>
      <c r="S22" s="105"/>
      <c r="T22" s="105"/>
      <c r="U22" s="105"/>
    </row>
    <row r="23" spans="10:21" x14ac:dyDescent="0.25">
      <c r="J23" s="107" t="s">
        <v>99</v>
      </c>
      <c r="K23" s="107" t="s">
        <v>245</v>
      </c>
      <c r="L23" s="180" t="s">
        <v>415</v>
      </c>
      <c r="M23" s="180">
        <v>-0.6</v>
      </c>
      <c r="N23" s="180">
        <v>2.4</v>
      </c>
      <c r="O23" s="107"/>
      <c r="P23" s="105"/>
      <c r="Q23" s="105"/>
      <c r="R23" s="105"/>
      <c r="S23" s="105"/>
      <c r="T23" s="105"/>
      <c r="U23" s="105"/>
    </row>
    <row r="24" spans="10:21" x14ac:dyDescent="0.25">
      <c r="J24" s="107" t="s">
        <v>50</v>
      </c>
      <c r="K24" s="107" t="s">
        <v>173</v>
      </c>
      <c r="L24" s="180">
        <v>0.26869399999999999</v>
      </c>
      <c r="M24" s="180">
        <v>0.27932800000000002</v>
      </c>
      <c r="N24" s="180">
        <v>1.4</v>
      </c>
      <c r="O24" s="107"/>
      <c r="P24" s="105"/>
      <c r="Q24" s="105"/>
      <c r="R24" s="105"/>
      <c r="S24" s="105"/>
      <c r="T24" s="105"/>
      <c r="U24" s="105"/>
    </row>
    <row r="25" spans="10:21" x14ac:dyDescent="0.25">
      <c r="J25" s="107" t="s">
        <v>101</v>
      </c>
      <c r="K25" s="107" t="s">
        <v>204</v>
      </c>
      <c r="L25" s="180">
        <v>1.7217439999999999</v>
      </c>
      <c r="M25" s="180">
        <v>0.59053699999999998</v>
      </c>
      <c r="N25" s="180">
        <v>1.2</v>
      </c>
      <c r="O25" s="107"/>
      <c r="P25" s="105"/>
      <c r="Q25" s="105"/>
      <c r="R25" s="105"/>
      <c r="S25" s="105"/>
      <c r="T25" s="105"/>
      <c r="U25" s="105"/>
    </row>
    <row r="26" spans="10:21" x14ac:dyDescent="0.25">
      <c r="J26" s="107" t="s">
        <v>70</v>
      </c>
      <c r="K26" s="107" t="s">
        <v>216</v>
      </c>
      <c r="L26" s="180">
        <v>-4.1965500000000002</v>
      </c>
      <c r="M26" s="180">
        <v>0.71207500000000001</v>
      </c>
      <c r="N26" s="180">
        <v>1.4</v>
      </c>
      <c r="O26" s="107"/>
      <c r="P26" s="105"/>
      <c r="Q26" s="105"/>
      <c r="R26" s="105"/>
      <c r="S26" s="105"/>
      <c r="T26" s="105"/>
      <c r="U26" s="105"/>
    </row>
    <row r="27" spans="10:21" x14ac:dyDescent="0.25">
      <c r="J27" s="151" t="s">
        <v>46</v>
      </c>
      <c r="K27" s="151" t="s">
        <v>207</v>
      </c>
      <c r="L27" s="181">
        <v>2.0611700000000002</v>
      </c>
      <c r="M27" s="181">
        <v>1.034718</v>
      </c>
      <c r="N27" s="181">
        <v>0.8</v>
      </c>
    </row>
    <row r="28" spans="10:21" x14ac:dyDescent="0.25">
      <c r="J28" s="151" t="s">
        <v>64</v>
      </c>
      <c r="K28" s="151" t="s">
        <v>215</v>
      </c>
      <c r="L28" s="181">
        <v>2.675055</v>
      </c>
      <c r="M28" s="181">
        <v>1.330681</v>
      </c>
      <c r="N28" s="181">
        <v>1</v>
      </c>
    </row>
    <row r="29" spans="10:21" x14ac:dyDescent="0.25">
      <c r="J29" s="151" t="s">
        <v>49</v>
      </c>
      <c r="K29" s="151" t="s">
        <v>405</v>
      </c>
      <c r="L29" s="181">
        <v>4.0562620000000003</v>
      </c>
      <c r="M29" s="181">
        <v>1.5060549999999999</v>
      </c>
      <c r="N29" s="181">
        <v>1</v>
      </c>
    </row>
    <row r="30" spans="10:21" x14ac:dyDescent="0.25">
      <c r="J30" s="151" t="s">
        <v>71</v>
      </c>
      <c r="K30" s="151" t="s">
        <v>171</v>
      </c>
      <c r="L30" s="181">
        <v>2.637311</v>
      </c>
      <c r="M30" s="181">
        <v>1.1593009999999999</v>
      </c>
      <c r="N30" s="181">
        <v>1.8</v>
      </c>
    </row>
    <row r="31" spans="10:21" x14ac:dyDescent="0.25">
      <c r="J31" s="151" t="s">
        <v>67</v>
      </c>
      <c r="K31" s="151" t="s">
        <v>224</v>
      </c>
      <c r="L31" s="181">
        <v>2.5589870000000001</v>
      </c>
      <c r="M31" s="181">
        <v>2.1141380000000001</v>
      </c>
      <c r="N31" s="181">
        <v>1.2</v>
      </c>
    </row>
    <row r="32" spans="10:21" x14ac:dyDescent="0.25">
      <c r="J32" s="151" t="s">
        <v>65</v>
      </c>
      <c r="K32" s="151" t="s">
        <v>206</v>
      </c>
      <c r="L32" s="181">
        <v>4.0820049999999997</v>
      </c>
      <c r="M32" s="181">
        <v>3.2198530000000001</v>
      </c>
      <c r="N32" s="181">
        <v>0.8</v>
      </c>
    </row>
    <row r="33" spans="10:14" x14ac:dyDescent="0.25">
      <c r="J33" s="151" t="s">
        <v>53</v>
      </c>
      <c r="K33" s="151" t="s">
        <v>357</v>
      </c>
      <c r="L33" s="181">
        <v>4.2692180000000004</v>
      </c>
      <c r="M33" s="181">
        <v>3.2016619999999998</v>
      </c>
      <c r="N33" s="181">
        <v>1</v>
      </c>
    </row>
    <row r="34" spans="10:14" x14ac:dyDescent="0.25">
      <c r="J34" s="151" t="s">
        <v>100</v>
      </c>
      <c r="K34" s="151" t="s">
        <v>219</v>
      </c>
      <c r="L34" s="181" t="s">
        <v>415</v>
      </c>
      <c r="M34" s="181">
        <v>3.4</v>
      </c>
      <c r="N34" s="181">
        <v>3.6</v>
      </c>
    </row>
    <row r="37" spans="10:14" x14ac:dyDescent="0.25">
      <c r="J37" s="151" t="s">
        <v>24</v>
      </c>
    </row>
    <row r="38" spans="10:14" x14ac:dyDescent="0.25">
      <c r="K38" s="151" t="s">
        <v>417</v>
      </c>
      <c r="L38" s="151" t="s">
        <v>418</v>
      </c>
    </row>
    <row r="39" spans="10:14" x14ac:dyDescent="0.25">
      <c r="J39" s="151" t="s">
        <v>62</v>
      </c>
      <c r="K39" s="181">
        <v>-0.50643000000000005</v>
      </c>
      <c r="L39" s="181">
        <v>0</v>
      </c>
    </row>
    <row r="40" spans="10:14" x14ac:dyDescent="0.25">
      <c r="J40" s="151" t="s">
        <v>67</v>
      </c>
      <c r="K40" s="181">
        <v>2.7141380000000002</v>
      </c>
      <c r="L40" s="181">
        <v>-13.671799999999999</v>
      </c>
    </row>
    <row r="41" spans="10:14" x14ac:dyDescent="0.25">
      <c r="J41" s="151" t="s">
        <v>63</v>
      </c>
      <c r="K41" s="181">
        <v>-3.31149</v>
      </c>
      <c r="L41" s="181">
        <v>4.8920180000000002</v>
      </c>
    </row>
    <row r="42" spans="10:14" x14ac:dyDescent="0.25">
      <c r="J42" s="151" t="s">
        <v>61</v>
      </c>
      <c r="K42" s="181">
        <v>-0.36925999999999998</v>
      </c>
      <c r="L42" s="181">
        <v>3.1091500000000001</v>
      </c>
    </row>
    <row r="43" spans="10:14" x14ac:dyDescent="0.25">
      <c r="J43" s="151" t="s">
        <v>66</v>
      </c>
      <c r="K43" s="181">
        <v>-1.46065</v>
      </c>
      <c r="L43" s="181">
        <v>5.7800960000000003</v>
      </c>
    </row>
    <row r="44" spans="10:14" x14ac:dyDescent="0.25">
      <c r="J44" s="151" t="s">
        <v>58</v>
      </c>
      <c r="K44" s="181">
        <v>-0.27450999999999998</v>
      </c>
      <c r="L44" s="181">
        <v>1.9405079999999999</v>
      </c>
    </row>
    <row r="45" spans="10:14" x14ac:dyDescent="0.25">
      <c r="J45" s="151" t="s">
        <v>101</v>
      </c>
      <c r="K45" s="181">
        <v>1.190537</v>
      </c>
      <c r="L45" s="181">
        <v>-3.4015300000000002</v>
      </c>
    </row>
    <row r="46" spans="10:14" x14ac:dyDescent="0.25">
      <c r="J46" s="151" t="s">
        <v>59</v>
      </c>
      <c r="K46" s="181">
        <v>-5.4179999999999999E-2</v>
      </c>
      <c r="L46" s="181">
        <v>0.20627699999999999</v>
      </c>
    </row>
    <row r="47" spans="10:14" x14ac:dyDescent="0.25">
      <c r="J47" s="151" t="s">
        <v>53</v>
      </c>
      <c r="K47" s="181">
        <v>3.7016619999999998</v>
      </c>
      <c r="L47" s="181">
        <v>-10.7943</v>
      </c>
    </row>
    <row r="48" spans="10:14" x14ac:dyDescent="0.25">
      <c r="J48" s="151" t="s">
        <v>99</v>
      </c>
      <c r="K48" s="181">
        <v>0.9</v>
      </c>
      <c r="L48" s="181">
        <v>-2.25</v>
      </c>
    </row>
    <row r="49" spans="10:12" x14ac:dyDescent="0.25">
      <c r="J49" s="151" t="s">
        <v>50</v>
      </c>
      <c r="K49" s="181">
        <v>0.97932799999999998</v>
      </c>
      <c r="L49" s="181">
        <v>-6.0307199999999996</v>
      </c>
    </row>
    <row r="50" spans="10:12" x14ac:dyDescent="0.25">
      <c r="J50" s="151" t="s">
        <v>72</v>
      </c>
      <c r="K50" s="181">
        <v>0.232903</v>
      </c>
      <c r="L50" s="181">
        <v>-1.6843399999999999</v>
      </c>
    </row>
    <row r="51" spans="10:12" x14ac:dyDescent="0.25">
      <c r="J51" s="151" t="s">
        <v>48</v>
      </c>
      <c r="K51" s="181">
        <v>-0.86897999999999997</v>
      </c>
      <c r="L51" s="181">
        <v>3.3485960000000001</v>
      </c>
    </row>
    <row r="52" spans="10:12" x14ac:dyDescent="0.25">
      <c r="J52" s="151" t="s">
        <v>55</v>
      </c>
      <c r="K52" s="181">
        <v>-0.54927999999999999</v>
      </c>
      <c r="L52" s="181">
        <v>3.6052789999999999</v>
      </c>
    </row>
    <row r="53" spans="10:12" x14ac:dyDescent="0.25">
      <c r="J53" s="151" t="s">
        <v>47</v>
      </c>
      <c r="K53" s="181">
        <v>-0.31768999999999997</v>
      </c>
      <c r="L53" s="181">
        <v>1.038904</v>
      </c>
    </row>
    <row r="54" spans="10:12" x14ac:dyDescent="0.25">
      <c r="J54" s="151" t="s">
        <v>64</v>
      </c>
      <c r="K54" s="181">
        <v>1.830681</v>
      </c>
      <c r="L54" s="181">
        <v>-4.0183299999999997</v>
      </c>
    </row>
    <row r="55" spans="10:12" x14ac:dyDescent="0.25">
      <c r="J55" s="151" t="s">
        <v>56</v>
      </c>
      <c r="K55" s="181">
        <v>-0.15795000000000001</v>
      </c>
      <c r="L55" s="181">
        <v>0.48205999999999999</v>
      </c>
    </row>
    <row r="56" spans="10:12" x14ac:dyDescent="0.25">
      <c r="J56" s="151" t="s">
        <v>49</v>
      </c>
      <c r="K56" s="181">
        <v>2.0060549999999999</v>
      </c>
      <c r="L56" s="181">
        <v>-3.3174999999999999</v>
      </c>
    </row>
    <row r="57" spans="10:12" x14ac:dyDescent="0.25">
      <c r="J57" s="151" t="s">
        <v>46</v>
      </c>
      <c r="K57" s="181">
        <v>1.4347179999999999</v>
      </c>
      <c r="L57" s="181">
        <v>-3.4668899999999998</v>
      </c>
    </row>
    <row r="58" spans="10:12" x14ac:dyDescent="0.25">
      <c r="J58" s="151" t="s">
        <v>71</v>
      </c>
      <c r="K58" s="181">
        <v>2.059301</v>
      </c>
      <c r="L58" s="181">
        <v>-10.575799999999999</v>
      </c>
    </row>
    <row r="59" spans="10:12" x14ac:dyDescent="0.25">
      <c r="J59" s="151" t="s">
        <v>73</v>
      </c>
      <c r="K59" s="181">
        <v>-1</v>
      </c>
      <c r="L59" s="181">
        <v>4.0999999999999996</v>
      </c>
    </row>
    <row r="60" spans="10:12" x14ac:dyDescent="0.25">
      <c r="J60" s="151" t="s">
        <v>100</v>
      </c>
      <c r="K60" s="181">
        <v>5.2</v>
      </c>
      <c r="L60" s="181">
        <v>-10.4</v>
      </c>
    </row>
    <row r="61" spans="10:12" x14ac:dyDescent="0.25">
      <c r="J61" s="151" t="s">
        <v>68</v>
      </c>
      <c r="K61" s="181">
        <v>-1.70621</v>
      </c>
      <c r="L61" s="181">
        <v>7.3053169999999996</v>
      </c>
    </row>
    <row r="62" spans="10:12" x14ac:dyDescent="0.25">
      <c r="J62" s="151" t="s">
        <v>52</v>
      </c>
      <c r="K62" s="181">
        <v>-0.10256</v>
      </c>
      <c r="L62" s="181">
        <v>0.387409</v>
      </c>
    </row>
    <row r="63" spans="10:12" x14ac:dyDescent="0.25">
      <c r="J63" s="151" t="s">
        <v>65</v>
      </c>
      <c r="K63" s="181">
        <v>3.619853</v>
      </c>
      <c r="L63" s="181">
        <v>-10.6638</v>
      </c>
    </row>
    <row r="64" spans="10:12" x14ac:dyDescent="0.25">
      <c r="J64" s="151" t="s">
        <v>51</v>
      </c>
      <c r="K64" s="181">
        <v>-0.89134999999999998</v>
      </c>
      <c r="L64" s="181">
        <v>1.878722</v>
      </c>
    </row>
    <row r="65" spans="10:12" x14ac:dyDescent="0.25">
      <c r="J65" s="151" t="s">
        <v>70</v>
      </c>
      <c r="K65" s="181">
        <v>1.412075</v>
      </c>
      <c r="L65" s="181">
        <v>-3.1862900000000001</v>
      </c>
    </row>
    <row r="66" spans="10:12" x14ac:dyDescent="0.25">
      <c r="J66" s="151" t="s">
        <v>45</v>
      </c>
      <c r="K66" s="181">
        <v>1.1527000000000001E-2</v>
      </c>
      <c r="L66" s="181">
        <v>-22.5</v>
      </c>
    </row>
    <row r="67" spans="10:12" x14ac:dyDescent="0.25">
      <c r="J67" s="151" t="s">
        <v>54</v>
      </c>
      <c r="K67" s="181">
        <v>-0.12586</v>
      </c>
      <c r="L67" s="181">
        <v>0.51699499999999998</v>
      </c>
    </row>
    <row r="68" spans="10:12" x14ac:dyDescent="0.25">
      <c r="J68" s="151" t="s">
        <v>60</v>
      </c>
      <c r="K68" s="181">
        <v>-1.0746800000000001</v>
      </c>
      <c r="L68" s="181">
        <v>8.7131589999999992</v>
      </c>
    </row>
  </sheetData>
  <mergeCells count="1">
    <mergeCell ref="M3:N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3C81-AF40-4D04-9F37-1E2D20F07CA6}">
  <sheetPr>
    <tabColor theme="8"/>
  </sheetPr>
  <dimension ref="K6:T67"/>
  <sheetViews>
    <sheetView showGridLines="0" zoomScale="80" zoomScaleNormal="80" workbookViewId="0">
      <selection activeCell="N9" sqref="N9"/>
    </sheetView>
  </sheetViews>
  <sheetFormatPr defaultColWidth="8.69921875" defaultRowHeight="13.8" x14ac:dyDescent="0.25"/>
  <cols>
    <col min="1" max="10" width="8.69921875" style="103"/>
    <col min="11" max="11" width="8.69921875" style="100"/>
    <col min="12" max="12" width="11.59765625" style="103" bestFit="1" customWidth="1"/>
    <col min="13" max="13" width="16.69921875" style="103" bestFit="1" customWidth="1"/>
    <col min="14" max="14" width="16.59765625" style="158" bestFit="1" customWidth="1"/>
    <col min="15" max="15" width="11.59765625" style="158" bestFit="1" customWidth="1"/>
    <col min="16" max="17" width="8.69921875" style="103"/>
    <col min="18" max="18" width="11.296875" style="103" bestFit="1" customWidth="1"/>
    <col min="19" max="19" width="20.796875" style="103" bestFit="1" customWidth="1"/>
    <col min="20" max="20" width="24.19921875" style="103" bestFit="1" customWidth="1"/>
    <col min="21" max="21" width="4.296875" style="103" bestFit="1" customWidth="1"/>
    <col min="22" max="16384" width="8.69921875" style="103"/>
  </cols>
  <sheetData>
    <row r="6" spans="12:20" x14ac:dyDescent="0.25">
      <c r="M6" s="103" t="s">
        <v>23</v>
      </c>
      <c r="R6" s="103" t="s">
        <v>24</v>
      </c>
    </row>
    <row r="7" spans="12:20" x14ac:dyDescent="0.25">
      <c r="N7" s="158" t="s">
        <v>348</v>
      </c>
      <c r="O7" s="158" t="s">
        <v>349</v>
      </c>
      <c r="Q7" s="158" t="s">
        <v>326</v>
      </c>
      <c r="R7" s="103" t="s">
        <v>352</v>
      </c>
      <c r="S7" s="103" t="s">
        <v>353</v>
      </c>
      <c r="T7" s="103" t="s">
        <v>354</v>
      </c>
    </row>
    <row r="8" spans="12:20" x14ac:dyDescent="0.25">
      <c r="L8" s="160"/>
      <c r="N8" s="158" t="s">
        <v>350</v>
      </c>
      <c r="O8" s="158" t="s">
        <v>351</v>
      </c>
      <c r="Q8" s="158">
        <v>2015</v>
      </c>
      <c r="R8" s="181">
        <v>3.55</v>
      </c>
      <c r="S8" s="181">
        <v>1.55</v>
      </c>
      <c r="T8" s="181">
        <v>3.55</v>
      </c>
    </row>
    <row r="9" spans="12:20" x14ac:dyDescent="0.25">
      <c r="L9" s="160"/>
      <c r="M9" s="103" t="s">
        <v>58</v>
      </c>
      <c r="N9" s="181">
        <v>-0.99</v>
      </c>
      <c r="O9" s="181">
        <v>0.71</v>
      </c>
      <c r="Q9" s="158">
        <v>16</v>
      </c>
      <c r="R9" s="181">
        <v>3.23</v>
      </c>
      <c r="S9" s="181">
        <v>1.22</v>
      </c>
      <c r="T9" s="181">
        <v>3.23</v>
      </c>
    </row>
    <row r="10" spans="12:20" x14ac:dyDescent="0.25">
      <c r="L10" s="160"/>
      <c r="M10" s="103" t="s">
        <v>101</v>
      </c>
      <c r="N10" s="181">
        <v>0.55000000000000004</v>
      </c>
      <c r="O10" s="181">
        <v>0.64</v>
      </c>
      <c r="Q10" s="158">
        <v>17</v>
      </c>
      <c r="R10" s="181">
        <v>3.01</v>
      </c>
      <c r="S10" s="181">
        <v>1.43</v>
      </c>
      <c r="T10" s="181">
        <v>3.01</v>
      </c>
    </row>
    <row r="11" spans="12:20" x14ac:dyDescent="0.25">
      <c r="L11" s="160"/>
      <c r="M11" s="103" t="s">
        <v>55</v>
      </c>
      <c r="N11" s="181">
        <v>-0.46</v>
      </c>
      <c r="O11" s="181">
        <v>-0.09</v>
      </c>
      <c r="Q11" s="158">
        <v>18</v>
      </c>
      <c r="R11" s="181">
        <v>3.06</v>
      </c>
      <c r="S11" s="181">
        <v>1.21</v>
      </c>
      <c r="T11" s="181">
        <v>3.06</v>
      </c>
    </row>
    <row r="12" spans="12:20" x14ac:dyDescent="0.25">
      <c r="L12" s="160"/>
      <c r="M12" s="103" t="s">
        <v>54</v>
      </c>
      <c r="N12" s="181">
        <v>2.25</v>
      </c>
      <c r="O12" s="181">
        <v>-2.38</v>
      </c>
      <c r="Q12" s="158">
        <v>19</v>
      </c>
      <c r="R12" s="181">
        <v>2.81</v>
      </c>
      <c r="S12" s="181">
        <v>1.22</v>
      </c>
      <c r="T12" s="181">
        <v>2.81</v>
      </c>
    </row>
    <row r="13" spans="12:20" x14ac:dyDescent="0.25">
      <c r="L13" s="160"/>
      <c r="M13" s="103" t="s">
        <v>60</v>
      </c>
      <c r="N13" s="181">
        <v>0.56999999999999995</v>
      </c>
      <c r="O13" s="181">
        <v>-1.64</v>
      </c>
      <c r="Q13" s="158">
        <v>20</v>
      </c>
      <c r="R13" s="181">
        <v>3.04</v>
      </c>
      <c r="S13" s="181">
        <v>1.19</v>
      </c>
      <c r="T13" s="181">
        <v>2.62</v>
      </c>
    </row>
    <row r="14" spans="12:20" x14ac:dyDescent="0.25">
      <c r="L14" s="160"/>
      <c r="M14" s="103" t="s">
        <v>62</v>
      </c>
      <c r="N14" s="181">
        <v>1.6</v>
      </c>
      <c r="O14" s="181">
        <v>-2.1</v>
      </c>
      <c r="Q14" s="158">
        <v>21</v>
      </c>
      <c r="R14" s="181">
        <v>3.45</v>
      </c>
      <c r="S14" s="181">
        <v>0.89</v>
      </c>
      <c r="T14" s="181">
        <v>2.87</v>
      </c>
    </row>
    <row r="15" spans="12:20" x14ac:dyDescent="0.25">
      <c r="L15" s="160"/>
      <c r="M15" s="103" t="s">
        <v>61</v>
      </c>
      <c r="N15" s="181">
        <v>-1.28</v>
      </c>
      <c r="O15" s="181">
        <v>0.91</v>
      </c>
      <c r="Q15" s="158">
        <v>22</v>
      </c>
      <c r="R15" s="181">
        <v>3.79</v>
      </c>
      <c r="S15" s="181"/>
      <c r="T15" s="181"/>
    </row>
    <row r="16" spans="12:20" x14ac:dyDescent="0.25">
      <c r="L16" s="160"/>
      <c r="M16" s="103" t="s">
        <v>50</v>
      </c>
      <c r="N16" s="181">
        <v>-7.0000000000000007E-2</v>
      </c>
      <c r="O16" s="181">
        <v>1.04</v>
      </c>
    </row>
    <row r="17" spans="12:15" x14ac:dyDescent="0.25">
      <c r="L17" s="160"/>
      <c r="M17" s="103" t="s">
        <v>72</v>
      </c>
      <c r="N17" s="181">
        <v>-0.43</v>
      </c>
      <c r="O17" s="181">
        <v>0.66</v>
      </c>
    </row>
    <row r="18" spans="12:15" x14ac:dyDescent="0.25">
      <c r="L18" s="160"/>
      <c r="M18" s="103" t="s">
        <v>64</v>
      </c>
      <c r="N18" s="181">
        <v>-2.2999999999999998</v>
      </c>
      <c r="O18" s="181">
        <v>4.1399999999999997</v>
      </c>
    </row>
    <row r="19" spans="12:15" x14ac:dyDescent="0.25">
      <c r="L19" s="160"/>
      <c r="M19" s="103" t="s">
        <v>56</v>
      </c>
      <c r="N19" s="181">
        <v>-2.99</v>
      </c>
      <c r="O19" s="181">
        <v>2.83</v>
      </c>
    </row>
    <row r="20" spans="12:15" x14ac:dyDescent="0.25">
      <c r="L20" s="160"/>
      <c r="M20" s="103" t="s">
        <v>71</v>
      </c>
      <c r="N20" s="181">
        <v>0.15</v>
      </c>
      <c r="O20" s="181">
        <v>1.91</v>
      </c>
    </row>
    <row r="21" spans="12:15" x14ac:dyDescent="0.25">
      <c r="L21" s="160"/>
      <c r="M21" s="103" t="s">
        <v>46</v>
      </c>
      <c r="N21" s="181">
        <v>-3.44</v>
      </c>
      <c r="O21" s="181">
        <v>4.87</v>
      </c>
    </row>
    <row r="22" spans="12:15" x14ac:dyDescent="0.25">
      <c r="M22" s="103" t="s">
        <v>68</v>
      </c>
      <c r="N22" s="181">
        <v>-0.56999999999999995</v>
      </c>
      <c r="O22" s="181">
        <v>-1.1299999999999999</v>
      </c>
    </row>
    <row r="23" spans="12:15" x14ac:dyDescent="0.25">
      <c r="M23" s="103" t="s">
        <v>70</v>
      </c>
      <c r="N23" s="181">
        <v>-0.81</v>
      </c>
      <c r="O23" s="181">
        <v>2.2200000000000002</v>
      </c>
    </row>
    <row r="24" spans="12:15" x14ac:dyDescent="0.25">
      <c r="M24" s="103" t="s">
        <v>45</v>
      </c>
      <c r="N24" s="181">
        <v>1.19</v>
      </c>
      <c r="O24" s="181">
        <v>-1.18</v>
      </c>
    </row>
    <row r="25" spans="12:15" x14ac:dyDescent="0.25">
      <c r="M25" s="103" t="s">
        <v>67</v>
      </c>
      <c r="N25" s="181">
        <v>1.82</v>
      </c>
      <c r="O25" s="181">
        <v>0.9</v>
      </c>
    </row>
    <row r="26" spans="12:15" x14ac:dyDescent="0.25">
      <c r="L26" s="160"/>
      <c r="M26" s="103" t="s">
        <v>66</v>
      </c>
      <c r="N26" s="181">
        <v>-0.36</v>
      </c>
      <c r="O26" s="181">
        <v>-1.1000000000000001</v>
      </c>
    </row>
    <row r="27" spans="12:15" x14ac:dyDescent="0.25">
      <c r="L27" s="160"/>
      <c r="M27" s="103" t="s">
        <v>73</v>
      </c>
      <c r="N27" s="181">
        <v>0.5</v>
      </c>
      <c r="O27" s="181">
        <v>-1.5</v>
      </c>
    </row>
    <row r="28" spans="12:15" x14ac:dyDescent="0.25">
      <c r="L28" s="160"/>
      <c r="M28" s="103" t="s">
        <v>47</v>
      </c>
      <c r="N28" s="181">
        <v>-0.24</v>
      </c>
      <c r="O28" s="181">
        <v>-0.08</v>
      </c>
    </row>
    <row r="29" spans="12:15" x14ac:dyDescent="0.25">
      <c r="L29" s="160"/>
      <c r="M29" s="103" t="s">
        <v>65</v>
      </c>
      <c r="N29" s="181">
        <v>-0.21</v>
      </c>
      <c r="O29" s="181">
        <v>3.83</v>
      </c>
    </row>
    <row r="30" spans="12:15" x14ac:dyDescent="0.25">
      <c r="L30" s="160"/>
      <c r="M30" s="103" t="s">
        <v>51</v>
      </c>
      <c r="N30" s="181">
        <v>2.3199999999999998</v>
      </c>
      <c r="O30" s="181">
        <v>-3.22</v>
      </c>
    </row>
    <row r="31" spans="12:15" x14ac:dyDescent="0.25">
      <c r="L31" s="160"/>
      <c r="M31" s="103" t="s">
        <v>99</v>
      </c>
      <c r="N31" s="181">
        <v>0.4</v>
      </c>
      <c r="O31" s="181">
        <v>0.5</v>
      </c>
    </row>
    <row r="32" spans="12:15" x14ac:dyDescent="0.25">
      <c r="L32" s="160"/>
      <c r="M32" s="103" t="s">
        <v>100</v>
      </c>
      <c r="N32" s="181">
        <v>1</v>
      </c>
      <c r="O32" s="181">
        <v>4.2</v>
      </c>
    </row>
    <row r="33" spans="12:15" x14ac:dyDescent="0.25">
      <c r="L33" s="160"/>
      <c r="M33" s="103" t="s">
        <v>63</v>
      </c>
      <c r="N33" s="181">
        <v>-1.5</v>
      </c>
      <c r="O33" s="181">
        <v>-1.81</v>
      </c>
    </row>
    <row r="34" spans="12:15" x14ac:dyDescent="0.25">
      <c r="L34" s="160"/>
      <c r="M34" s="103" t="s">
        <v>59</v>
      </c>
      <c r="N34" s="181">
        <v>2.11</v>
      </c>
      <c r="O34" s="181">
        <v>-2.16</v>
      </c>
    </row>
    <row r="35" spans="12:15" x14ac:dyDescent="0.25">
      <c r="L35" s="160"/>
      <c r="M35" s="103" t="s">
        <v>53</v>
      </c>
      <c r="N35" s="181">
        <v>0.31</v>
      </c>
      <c r="O35" s="181">
        <v>3.4</v>
      </c>
    </row>
    <row r="36" spans="12:15" x14ac:dyDescent="0.25">
      <c r="L36" s="160"/>
      <c r="M36" s="103" t="s">
        <v>48</v>
      </c>
      <c r="N36" s="181">
        <v>-0.94</v>
      </c>
      <c r="O36" s="181">
        <v>7.0000000000000007E-2</v>
      </c>
    </row>
    <row r="37" spans="12:15" x14ac:dyDescent="0.25">
      <c r="L37" s="160"/>
      <c r="M37" s="103" t="s">
        <v>49</v>
      </c>
      <c r="N37" s="181">
        <v>-0.42</v>
      </c>
      <c r="O37" s="181">
        <v>2.4300000000000002</v>
      </c>
    </row>
    <row r="38" spans="12:15" x14ac:dyDescent="0.25">
      <c r="L38" s="160"/>
      <c r="M38" s="103" t="s">
        <v>52</v>
      </c>
      <c r="N38" s="181">
        <v>0.64</v>
      </c>
      <c r="O38" s="181">
        <v>-0.74</v>
      </c>
    </row>
    <row r="39" spans="12:15" x14ac:dyDescent="0.25">
      <c r="L39" s="160"/>
    </row>
    <row r="45" spans="12:15" x14ac:dyDescent="0.25">
      <c r="L45" s="166"/>
    </row>
    <row r="46" spans="12:15" x14ac:dyDescent="0.25">
      <c r="L46" s="166"/>
    </row>
    <row r="48" spans="12:15" x14ac:dyDescent="0.25">
      <c r="L48" s="166"/>
    </row>
    <row r="49" spans="12:12" x14ac:dyDescent="0.25">
      <c r="L49" s="166"/>
    </row>
    <row r="51" spans="12:12" x14ac:dyDescent="0.25">
      <c r="L51" s="166"/>
    </row>
    <row r="52" spans="12:12" x14ac:dyDescent="0.25">
      <c r="L52" s="166"/>
    </row>
    <row r="54" spans="12:12" x14ac:dyDescent="0.25">
      <c r="L54" s="166"/>
    </row>
    <row r="55" spans="12:12" x14ac:dyDescent="0.25">
      <c r="L55" s="166"/>
    </row>
    <row r="57" spans="12:12" x14ac:dyDescent="0.25">
      <c r="L57" s="166"/>
    </row>
    <row r="58" spans="12:12" x14ac:dyDescent="0.25">
      <c r="L58" s="166"/>
    </row>
    <row r="60" spans="12:12" x14ac:dyDescent="0.25">
      <c r="L60" s="166"/>
    </row>
    <row r="61" spans="12:12" x14ac:dyDescent="0.25">
      <c r="L61" s="166"/>
    </row>
    <row r="63" spans="12:12" x14ac:dyDescent="0.25">
      <c r="L63" s="166"/>
    </row>
    <row r="64" spans="12:12" x14ac:dyDescent="0.25">
      <c r="L64" s="166"/>
    </row>
    <row r="65" spans="12:12" x14ac:dyDescent="0.25">
      <c r="L65" s="166"/>
    </row>
    <row r="67" spans="12:12" x14ac:dyDescent="0.25">
      <c r="L67" s="166"/>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0A7-CC7C-492C-AF35-2598940107AE}">
  <sheetPr>
    <tabColor theme="8"/>
  </sheetPr>
  <dimension ref="K2:AG20"/>
  <sheetViews>
    <sheetView showGridLines="0" workbookViewId="0"/>
  </sheetViews>
  <sheetFormatPr defaultColWidth="8.69921875" defaultRowHeight="13.8" x14ac:dyDescent="0.25"/>
  <cols>
    <col min="1" max="10" width="8.69921875" style="55"/>
    <col min="11" max="11" width="8.69921875" style="51"/>
    <col min="12" max="13" width="8.69921875" style="55"/>
    <col min="14" max="14" width="2.19921875" style="55" bestFit="1" customWidth="1"/>
    <col min="15" max="15" width="8.796875" style="55" bestFit="1" customWidth="1"/>
    <col min="16" max="16" width="9.19921875" style="55" bestFit="1" customWidth="1"/>
    <col min="17" max="17" width="8.09765625" style="55" bestFit="1" customWidth="1"/>
    <col min="18" max="18" width="11.59765625" style="55" bestFit="1" customWidth="1"/>
    <col min="19" max="19" width="10.5" style="55" bestFit="1" customWidth="1"/>
    <col min="20" max="20" width="8.69921875" style="55" customWidth="1"/>
    <col min="21" max="22" width="4.69921875" style="55" bestFit="1" customWidth="1"/>
    <col min="23" max="23" width="2.69921875" style="55" customWidth="1"/>
    <col min="24" max="24" width="9.296875" style="55" bestFit="1" customWidth="1"/>
    <col min="25" max="25" width="2.19921875" style="55" bestFit="1" customWidth="1"/>
    <col min="26" max="16384" width="8.69921875" style="55"/>
  </cols>
  <sheetData>
    <row r="2" spans="13:33" x14ac:dyDescent="0.25">
      <c r="M2" s="55" t="s">
        <v>23</v>
      </c>
      <c r="N2" s="89"/>
      <c r="O2" s="89" t="s">
        <v>58</v>
      </c>
      <c r="P2" s="89" t="s">
        <v>260</v>
      </c>
      <c r="Q2" s="89" t="s">
        <v>261</v>
      </c>
      <c r="R2" s="89" t="s">
        <v>262</v>
      </c>
      <c r="S2" s="89" t="s">
        <v>263</v>
      </c>
      <c r="T2" s="89" t="s">
        <v>83</v>
      </c>
      <c r="U2" s="89" t="s">
        <v>60</v>
      </c>
      <c r="V2" s="89" t="s">
        <v>264</v>
      </c>
      <c r="X2" s="89" t="s">
        <v>24</v>
      </c>
      <c r="Y2" s="89"/>
      <c r="Z2" s="89" t="s">
        <v>58</v>
      </c>
      <c r="AA2" s="89" t="s">
        <v>260</v>
      </c>
      <c r="AB2" s="89" t="s">
        <v>261</v>
      </c>
      <c r="AC2" s="89" t="s">
        <v>262</v>
      </c>
      <c r="AD2" s="89" t="s">
        <v>263</v>
      </c>
      <c r="AE2" s="89" t="s">
        <v>83</v>
      </c>
      <c r="AF2" s="89" t="s">
        <v>60</v>
      </c>
      <c r="AG2" s="89" t="s">
        <v>264</v>
      </c>
    </row>
    <row r="3" spans="13:33" x14ac:dyDescent="0.25">
      <c r="M3" s="89" t="s">
        <v>265</v>
      </c>
      <c r="N3" s="89"/>
      <c r="O3" s="89"/>
      <c r="P3" s="89"/>
      <c r="Q3" s="89"/>
      <c r="R3" s="89"/>
      <c r="S3" s="89"/>
      <c r="T3" s="89"/>
      <c r="U3" s="89"/>
      <c r="V3" s="89"/>
      <c r="X3" s="89" t="s">
        <v>267</v>
      </c>
      <c r="Y3" s="89"/>
      <c r="Z3" s="89"/>
      <c r="AA3" s="89"/>
      <c r="AB3" s="89"/>
      <c r="AC3" s="89"/>
      <c r="AD3" s="89"/>
      <c r="AE3" s="89"/>
      <c r="AF3" s="89"/>
      <c r="AG3" s="89"/>
    </row>
    <row r="4" spans="13:33" x14ac:dyDescent="0.25">
      <c r="M4" s="89"/>
      <c r="N4" s="89">
        <v>21</v>
      </c>
      <c r="O4" s="123">
        <v>0.04</v>
      </c>
      <c r="P4" s="123">
        <v>0.04</v>
      </c>
      <c r="Q4" s="123">
        <v>0.15</v>
      </c>
      <c r="R4" s="123">
        <v>-7.0000000000000007E-2</v>
      </c>
      <c r="S4" s="123">
        <v>-0.17</v>
      </c>
      <c r="T4" s="123">
        <v>0.45</v>
      </c>
      <c r="U4" s="123">
        <v>-0.13</v>
      </c>
      <c r="V4" s="123">
        <v>0.4</v>
      </c>
      <c r="X4" s="89"/>
      <c r="Y4" s="89">
        <v>21</v>
      </c>
      <c r="Z4" s="123">
        <v>0.69</v>
      </c>
      <c r="AA4" s="123">
        <v>0.51</v>
      </c>
      <c r="AB4" s="123">
        <v>0.34</v>
      </c>
      <c r="AC4" s="123">
        <v>0.05</v>
      </c>
      <c r="AD4" s="123">
        <v>0.31</v>
      </c>
      <c r="AE4" s="123">
        <v>0.27</v>
      </c>
      <c r="AF4" s="123">
        <v>0.92</v>
      </c>
      <c r="AG4" s="123">
        <v>3.1</v>
      </c>
    </row>
    <row r="5" spans="13:33" x14ac:dyDescent="0.25">
      <c r="M5" s="89"/>
      <c r="N5" s="89">
        <v>22</v>
      </c>
      <c r="O5" s="123">
        <v>-0.02</v>
      </c>
      <c r="P5" s="123">
        <v>-0.35</v>
      </c>
      <c r="Q5" s="123">
        <v>0.05</v>
      </c>
      <c r="R5" s="123">
        <v>-0.12</v>
      </c>
      <c r="S5" s="123">
        <v>-0.24</v>
      </c>
      <c r="T5" s="123">
        <v>0.97</v>
      </c>
      <c r="U5" s="123">
        <v>-0.18</v>
      </c>
      <c r="V5" s="123">
        <v>0.73</v>
      </c>
      <c r="X5" s="89"/>
      <c r="Y5" s="89">
        <v>22</v>
      </c>
      <c r="Z5" s="123">
        <v>0.65</v>
      </c>
      <c r="AA5" s="123">
        <v>0.56999999999999995</v>
      </c>
      <c r="AB5" s="123">
        <v>0.56999999999999995</v>
      </c>
      <c r="AC5" s="123">
        <v>0.03</v>
      </c>
      <c r="AD5" s="123">
        <v>0.32</v>
      </c>
      <c r="AE5" s="123">
        <v>0.49</v>
      </c>
      <c r="AF5" s="123">
        <v>2.56</v>
      </c>
      <c r="AG5" s="123">
        <v>5.2</v>
      </c>
    </row>
    <row r="6" spans="13:33" x14ac:dyDescent="0.25">
      <c r="M6" s="89"/>
      <c r="N6" s="89">
        <v>23</v>
      </c>
      <c r="O6" s="123">
        <v>-0.05</v>
      </c>
      <c r="P6" s="123">
        <v>-0.3</v>
      </c>
      <c r="Q6" s="123">
        <v>0.06</v>
      </c>
      <c r="R6" s="123">
        <v>-0.09</v>
      </c>
      <c r="S6" s="123">
        <v>-0.25</v>
      </c>
      <c r="T6" s="123">
        <v>0.76</v>
      </c>
      <c r="U6" s="123">
        <v>-0.03</v>
      </c>
      <c r="V6" s="123">
        <v>0.25</v>
      </c>
      <c r="X6" s="89"/>
      <c r="Y6" s="89">
        <v>23</v>
      </c>
      <c r="Z6" s="123">
        <v>0.71</v>
      </c>
      <c r="AA6" s="123">
        <v>0.91</v>
      </c>
      <c r="AB6" s="123">
        <v>0.72</v>
      </c>
      <c r="AC6" s="123">
        <v>7.0000000000000007E-2</v>
      </c>
      <c r="AD6" s="123">
        <v>0.36</v>
      </c>
      <c r="AE6" s="123">
        <v>0.43</v>
      </c>
      <c r="AF6" s="123">
        <v>2.52</v>
      </c>
      <c r="AG6" s="123">
        <v>5.72</v>
      </c>
    </row>
    <row r="7" spans="13:33" x14ac:dyDescent="0.25">
      <c r="M7" s="89"/>
      <c r="N7" s="89">
        <v>24</v>
      </c>
      <c r="O7" s="123">
        <v>-0.06</v>
      </c>
      <c r="P7" s="123">
        <v>-0.24</v>
      </c>
      <c r="Q7" s="123">
        <v>0.09</v>
      </c>
      <c r="R7" s="123">
        <v>-0.08</v>
      </c>
      <c r="S7" s="123">
        <v>-0.25</v>
      </c>
      <c r="T7" s="123">
        <v>0.54</v>
      </c>
      <c r="U7" s="123">
        <v>0.1</v>
      </c>
      <c r="V7" s="123">
        <v>-0.11</v>
      </c>
      <c r="X7" s="89"/>
      <c r="Y7" s="89">
        <v>24</v>
      </c>
      <c r="Z7" s="123">
        <v>0.66</v>
      </c>
      <c r="AA7" s="123">
        <v>0.98</v>
      </c>
      <c r="AB7" s="123">
        <v>0.76</v>
      </c>
      <c r="AC7" s="123">
        <v>0.08</v>
      </c>
      <c r="AD7" s="123">
        <v>0.41</v>
      </c>
      <c r="AE7" s="123">
        <v>0.34</v>
      </c>
      <c r="AF7" s="123">
        <v>2.33</v>
      </c>
      <c r="AG7" s="123">
        <v>5.56</v>
      </c>
    </row>
    <row r="8" spans="13:33" x14ac:dyDescent="0.25">
      <c r="M8" s="89"/>
      <c r="N8" s="89">
        <v>25</v>
      </c>
      <c r="O8" s="123">
        <v>-0.1</v>
      </c>
      <c r="P8" s="123">
        <v>-0.15</v>
      </c>
      <c r="Q8" s="123">
        <v>0.03</v>
      </c>
      <c r="R8" s="123">
        <v>-0.05</v>
      </c>
      <c r="S8" s="123">
        <v>-0.28999999999999998</v>
      </c>
      <c r="T8" s="123">
        <v>0.4</v>
      </c>
      <c r="U8" s="123">
        <v>0.18</v>
      </c>
      <c r="V8" s="123">
        <v>-0.35</v>
      </c>
      <c r="X8" s="89"/>
      <c r="Y8" s="89">
        <v>25</v>
      </c>
      <c r="Z8" s="123">
        <v>0.61</v>
      </c>
      <c r="AA8" s="123">
        <v>0.99</v>
      </c>
      <c r="AB8" s="123">
        <v>0.77</v>
      </c>
      <c r="AC8" s="123">
        <v>0.05</v>
      </c>
      <c r="AD8" s="123">
        <v>0.47</v>
      </c>
      <c r="AE8" s="123">
        <v>0.28000000000000003</v>
      </c>
      <c r="AF8" s="123">
        <v>2.16</v>
      </c>
      <c r="AG8" s="123">
        <v>5.32</v>
      </c>
    </row>
    <row r="9" spans="13:33" x14ac:dyDescent="0.25">
      <c r="M9" s="89"/>
      <c r="N9" s="89">
        <v>26</v>
      </c>
      <c r="O9" s="123">
        <v>-0.15</v>
      </c>
      <c r="P9" s="123">
        <v>-0.15</v>
      </c>
      <c r="Q9" s="123">
        <v>0.03</v>
      </c>
      <c r="R9" s="123">
        <v>-0.06</v>
      </c>
      <c r="S9" s="123">
        <v>-0.28999999999999998</v>
      </c>
      <c r="T9" s="123">
        <v>0.32</v>
      </c>
      <c r="U9" s="123">
        <v>0.22</v>
      </c>
      <c r="V9" s="123">
        <v>-0.53</v>
      </c>
      <c r="X9" s="89"/>
      <c r="Y9" s="89">
        <v>26</v>
      </c>
      <c r="Z9" s="123">
        <v>0.55000000000000004</v>
      </c>
      <c r="AA9" s="123">
        <v>1.01</v>
      </c>
      <c r="AB9" s="123">
        <v>0.78</v>
      </c>
      <c r="AC9" s="123">
        <v>0.06</v>
      </c>
      <c r="AD9" s="123">
        <v>0.51</v>
      </c>
      <c r="AE9" s="123">
        <v>0.24</v>
      </c>
      <c r="AF9" s="123">
        <v>2.0699999999999998</v>
      </c>
      <c r="AG9" s="123">
        <v>5.22</v>
      </c>
    </row>
    <row r="10" spans="13:33" x14ac:dyDescent="0.25">
      <c r="M10" s="89"/>
      <c r="N10" s="89">
        <v>27</v>
      </c>
      <c r="O10" s="123">
        <v>-0.18</v>
      </c>
      <c r="P10" s="123">
        <v>-0.16</v>
      </c>
      <c r="Q10" s="123">
        <v>0.02</v>
      </c>
      <c r="R10" s="123">
        <v>-0.06</v>
      </c>
      <c r="S10" s="123">
        <v>-0.28000000000000003</v>
      </c>
      <c r="T10" s="123">
        <v>0.27</v>
      </c>
      <c r="U10" s="123">
        <v>0.25</v>
      </c>
      <c r="V10" s="123">
        <v>-0.65</v>
      </c>
      <c r="X10" s="89"/>
      <c r="Y10" s="89">
        <v>27</v>
      </c>
      <c r="Z10" s="123">
        <v>0.49</v>
      </c>
      <c r="AA10" s="123">
        <v>1.03</v>
      </c>
      <c r="AB10" s="123">
        <v>0.76</v>
      </c>
      <c r="AC10" s="123">
        <v>0.05</v>
      </c>
      <c r="AD10" s="123">
        <v>0.55000000000000004</v>
      </c>
      <c r="AE10" s="123">
        <v>0.22</v>
      </c>
      <c r="AF10" s="123">
        <v>2.0499999999999998</v>
      </c>
      <c r="AG10" s="123">
        <v>5.16</v>
      </c>
    </row>
    <row r="12" spans="13:33" x14ac:dyDescent="0.25">
      <c r="M12" s="89" t="s">
        <v>25</v>
      </c>
      <c r="N12" s="89"/>
      <c r="O12" s="89" t="s">
        <v>58</v>
      </c>
      <c r="P12" s="89" t="s">
        <v>260</v>
      </c>
      <c r="Q12" s="89" t="s">
        <v>261</v>
      </c>
      <c r="R12" s="89" t="s">
        <v>262</v>
      </c>
      <c r="S12" s="89" t="s">
        <v>263</v>
      </c>
      <c r="T12" s="89" t="s">
        <v>83</v>
      </c>
      <c r="U12" s="89" t="s">
        <v>60</v>
      </c>
      <c r="V12" s="89" t="s">
        <v>264</v>
      </c>
      <c r="X12" s="89" t="s">
        <v>32</v>
      </c>
      <c r="Y12" s="89"/>
      <c r="Z12" s="89" t="s">
        <v>58</v>
      </c>
      <c r="AA12" s="89" t="s">
        <v>260</v>
      </c>
      <c r="AB12" s="89" t="s">
        <v>261</v>
      </c>
      <c r="AC12" s="89" t="s">
        <v>262</v>
      </c>
      <c r="AD12" s="89" t="s">
        <v>263</v>
      </c>
      <c r="AE12" s="89" t="s">
        <v>83</v>
      </c>
      <c r="AF12" s="89" t="s">
        <v>60</v>
      </c>
      <c r="AG12" s="89" t="s">
        <v>264</v>
      </c>
    </row>
    <row r="13" spans="13:33" x14ac:dyDescent="0.25">
      <c r="M13" s="89" t="s">
        <v>266</v>
      </c>
      <c r="N13" s="89"/>
      <c r="O13" s="89"/>
      <c r="P13" s="89"/>
      <c r="Q13" s="89"/>
      <c r="R13" s="89"/>
      <c r="S13" s="89"/>
      <c r="T13" s="89"/>
      <c r="U13" s="89"/>
      <c r="V13" s="89"/>
      <c r="X13" s="89" t="s">
        <v>43</v>
      </c>
      <c r="Y13" s="89"/>
      <c r="Z13" s="89"/>
      <c r="AA13" s="89"/>
      <c r="AB13" s="89"/>
      <c r="AC13" s="89"/>
      <c r="AD13" s="89"/>
      <c r="AE13" s="89"/>
      <c r="AF13" s="89"/>
      <c r="AG13" s="89"/>
    </row>
    <row r="14" spans="13:33" x14ac:dyDescent="0.25">
      <c r="M14" s="89"/>
      <c r="N14" s="89">
        <v>21</v>
      </c>
      <c r="O14" s="123">
        <v>-0.32</v>
      </c>
      <c r="P14" s="123">
        <v>-0.6</v>
      </c>
      <c r="Q14" s="123">
        <v>-0.16</v>
      </c>
      <c r="R14" s="123">
        <v>-0.03</v>
      </c>
      <c r="S14" s="123">
        <v>-0.26</v>
      </c>
      <c r="T14" s="123">
        <v>0.25</v>
      </c>
      <c r="U14" s="123">
        <v>-0.83</v>
      </c>
      <c r="V14" s="123">
        <v>-1.95</v>
      </c>
      <c r="X14" s="89"/>
      <c r="Y14" s="89">
        <v>21</v>
      </c>
      <c r="Z14" s="123">
        <v>0.34</v>
      </c>
      <c r="AA14" s="123">
        <v>-0.13</v>
      </c>
      <c r="AB14" s="123">
        <v>0.04</v>
      </c>
      <c r="AC14" s="123">
        <v>7.0000000000000007E-2</v>
      </c>
      <c r="AD14" s="123">
        <v>0.26</v>
      </c>
      <c r="AE14" s="123">
        <v>0</v>
      </c>
      <c r="AF14" s="123">
        <v>-0.1</v>
      </c>
      <c r="AG14" s="123">
        <v>0.47</v>
      </c>
    </row>
    <row r="15" spans="13:33" x14ac:dyDescent="0.25">
      <c r="M15" s="89"/>
      <c r="N15" s="89">
        <v>22</v>
      </c>
      <c r="O15" s="123">
        <v>0.42</v>
      </c>
      <c r="P15" s="123">
        <v>-1.43</v>
      </c>
      <c r="Q15" s="123">
        <v>-0.59</v>
      </c>
      <c r="R15" s="123">
        <v>-0.03</v>
      </c>
      <c r="S15" s="123">
        <v>-0.24</v>
      </c>
      <c r="T15" s="123">
        <v>0.69</v>
      </c>
      <c r="U15" s="123">
        <v>-2.12</v>
      </c>
      <c r="V15" s="123">
        <v>-3.3</v>
      </c>
      <c r="X15" s="89"/>
      <c r="Y15" s="89">
        <v>22</v>
      </c>
      <c r="Z15" s="123">
        <v>1.0900000000000001</v>
      </c>
      <c r="AA15" s="123">
        <v>-0.52</v>
      </c>
      <c r="AB15" s="123">
        <v>-0.06</v>
      </c>
      <c r="AC15" s="123">
        <v>0.11</v>
      </c>
      <c r="AD15" s="123">
        <v>0.38</v>
      </c>
      <c r="AE15" s="123">
        <v>0.12</v>
      </c>
      <c r="AF15" s="123">
        <v>0.2</v>
      </c>
      <c r="AG15" s="123">
        <v>1.31</v>
      </c>
    </row>
    <row r="16" spans="13:33" x14ac:dyDescent="0.25">
      <c r="M16" s="89"/>
      <c r="N16" s="89">
        <v>23</v>
      </c>
      <c r="O16" s="123">
        <v>0.36</v>
      </c>
      <c r="P16" s="123">
        <v>-1.79</v>
      </c>
      <c r="Q16" s="123">
        <v>-0.72</v>
      </c>
      <c r="R16" s="123">
        <v>-0.02</v>
      </c>
      <c r="S16" s="123">
        <v>-0.19</v>
      </c>
      <c r="T16" s="123">
        <v>0.47</v>
      </c>
      <c r="U16" s="123">
        <v>-2.12</v>
      </c>
      <c r="V16" s="123">
        <v>-4.03</v>
      </c>
      <c r="X16" s="89"/>
      <c r="Y16" s="89">
        <v>23</v>
      </c>
      <c r="Z16" s="123">
        <v>1.1200000000000001</v>
      </c>
      <c r="AA16" s="123">
        <v>-0.59</v>
      </c>
      <c r="AB16" s="123">
        <v>-0.06</v>
      </c>
      <c r="AC16" s="123">
        <v>0.12</v>
      </c>
      <c r="AD16" s="123">
        <v>0.46</v>
      </c>
      <c r="AE16" s="123">
        <v>0.05</v>
      </c>
      <c r="AF16" s="123">
        <v>0.06</v>
      </c>
      <c r="AG16" s="123">
        <v>1.1499999999999999</v>
      </c>
    </row>
    <row r="17" spans="13:33" x14ac:dyDescent="0.25">
      <c r="M17" s="89"/>
      <c r="N17" s="89">
        <v>24</v>
      </c>
      <c r="O17" s="123">
        <v>0.51</v>
      </c>
      <c r="P17" s="123">
        <v>-1.83</v>
      </c>
      <c r="Q17" s="123">
        <v>-0.73</v>
      </c>
      <c r="R17" s="123">
        <v>0</v>
      </c>
      <c r="S17" s="123">
        <v>-0.11</v>
      </c>
      <c r="T17" s="123">
        <v>0.32</v>
      </c>
      <c r="U17" s="123">
        <v>-2.0099999999999998</v>
      </c>
      <c r="V17" s="123">
        <v>-3.85</v>
      </c>
      <c r="X17" s="89"/>
      <c r="Y17" s="89">
        <v>24</v>
      </c>
      <c r="Z17" s="123">
        <v>1.24</v>
      </c>
      <c r="AA17" s="123">
        <v>-0.62</v>
      </c>
      <c r="AB17" s="123">
        <v>-0.06</v>
      </c>
      <c r="AC17" s="123">
        <v>0.14000000000000001</v>
      </c>
      <c r="AD17" s="123">
        <v>0.6</v>
      </c>
      <c r="AE17" s="123">
        <v>0.03</v>
      </c>
      <c r="AF17" s="123">
        <v>-0.13</v>
      </c>
      <c r="AG17" s="123">
        <v>1.2</v>
      </c>
    </row>
    <row r="18" spans="13:33" x14ac:dyDescent="0.25">
      <c r="M18" s="89"/>
      <c r="N18" s="89">
        <v>25</v>
      </c>
      <c r="O18" s="123">
        <v>0.66</v>
      </c>
      <c r="P18" s="123">
        <v>-2.27</v>
      </c>
      <c r="Q18" s="123">
        <v>-0.32</v>
      </c>
      <c r="R18" s="123">
        <v>-0.45</v>
      </c>
      <c r="S18" s="123">
        <v>0.41</v>
      </c>
      <c r="T18" s="123">
        <v>0.23</v>
      </c>
      <c r="U18" s="123">
        <v>-1.86</v>
      </c>
      <c r="V18" s="123">
        <v>-3.6</v>
      </c>
      <c r="X18" s="89"/>
      <c r="Y18" s="89">
        <v>25</v>
      </c>
      <c r="Z18" s="123">
        <v>1.37</v>
      </c>
      <c r="AA18" s="123">
        <v>-1.1399999999999999</v>
      </c>
      <c r="AB18" s="123">
        <v>0.41</v>
      </c>
      <c r="AC18" s="123">
        <v>-0.2</v>
      </c>
      <c r="AD18" s="123">
        <v>1.05</v>
      </c>
      <c r="AE18" s="123">
        <v>0.01</v>
      </c>
      <c r="AF18" s="123">
        <v>-0.19</v>
      </c>
      <c r="AG18" s="123">
        <v>1.31</v>
      </c>
    </row>
    <row r="19" spans="13:33" x14ac:dyDescent="0.25">
      <c r="M19" s="89"/>
      <c r="N19" s="89">
        <v>26</v>
      </c>
      <c r="O19" s="123">
        <v>0.82</v>
      </c>
      <c r="P19" s="123">
        <v>-2.35</v>
      </c>
      <c r="Q19" s="123">
        <v>-0.35</v>
      </c>
      <c r="R19" s="123">
        <v>-0.44</v>
      </c>
      <c r="S19" s="123">
        <v>0.49</v>
      </c>
      <c r="T19" s="123">
        <v>0.17</v>
      </c>
      <c r="U19" s="123">
        <v>-1.78</v>
      </c>
      <c r="V19" s="123">
        <v>-3.45</v>
      </c>
      <c r="X19" s="89"/>
      <c r="Y19" s="89">
        <v>26</v>
      </c>
      <c r="Z19" s="123">
        <v>1.52</v>
      </c>
      <c r="AA19" s="123">
        <v>-1.19</v>
      </c>
      <c r="AB19" s="123">
        <v>0.4</v>
      </c>
      <c r="AC19" s="123">
        <v>-0.18</v>
      </c>
      <c r="AD19" s="123">
        <v>1.17</v>
      </c>
      <c r="AE19" s="123">
        <v>0</v>
      </c>
      <c r="AF19" s="123">
        <v>-0.21</v>
      </c>
      <c r="AG19" s="123">
        <v>1.5</v>
      </c>
    </row>
    <row r="20" spans="13:33" x14ac:dyDescent="0.25">
      <c r="M20" s="89"/>
      <c r="N20" s="89">
        <v>27</v>
      </c>
      <c r="O20" s="123">
        <v>1</v>
      </c>
      <c r="P20" s="123">
        <v>-1.73</v>
      </c>
      <c r="Q20" s="123">
        <v>-1.08</v>
      </c>
      <c r="R20" s="123">
        <v>-0.61</v>
      </c>
      <c r="S20" s="123">
        <v>0.76</v>
      </c>
      <c r="T20" s="123">
        <v>0.12</v>
      </c>
      <c r="U20" s="123">
        <v>-1.8</v>
      </c>
      <c r="V20" s="123">
        <v>-3.34</v>
      </c>
      <c r="X20" s="89"/>
      <c r="Y20" s="89">
        <v>27</v>
      </c>
      <c r="Z20" s="123">
        <v>1.67</v>
      </c>
      <c r="AA20" s="123">
        <v>-0.54</v>
      </c>
      <c r="AB20" s="123">
        <v>-0.34</v>
      </c>
      <c r="AC20" s="123">
        <v>-0.35</v>
      </c>
      <c r="AD20" s="123">
        <v>1.47</v>
      </c>
      <c r="AE20" s="123">
        <v>-0.02</v>
      </c>
      <c r="AF20" s="123">
        <v>-0.26</v>
      </c>
      <c r="AG20" s="123">
        <v>1.64</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308C-8BE4-4BA3-8ACB-8F21C89006A4}">
  <sheetPr>
    <tabColor theme="8"/>
  </sheetPr>
  <dimension ref="K1:W20"/>
  <sheetViews>
    <sheetView showGridLines="0" workbookViewId="0"/>
  </sheetViews>
  <sheetFormatPr defaultColWidth="8.69921875" defaultRowHeight="13.8" x14ac:dyDescent="0.25"/>
  <cols>
    <col min="1" max="10" width="8.69921875" style="55"/>
    <col min="11" max="11" width="8.69921875" style="51"/>
    <col min="12" max="12" width="8.69921875" style="55"/>
    <col min="13" max="13" width="5.59765625" style="55" customWidth="1"/>
    <col min="14" max="14" width="6.5" style="55" bestFit="1" customWidth="1"/>
    <col min="15" max="15" width="8.19921875" style="55" bestFit="1" customWidth="1"/>
    <col min="16" max="16" width="9.5" style="55" bestFit="1" customWidth="1"/>
    <col min="17" max="17" width="11.09765625" style="55" bestFit="1" customWidth="1"/>
    <col min="18" max="18" width="2.69921875" style="55" customWidth="1"/>
    <col min="19" max="19" width="5.59765625" style="55" customWidth="1"/>
    <col min="20" max="20" width="6.5" style="55" bestFit="1" customWidth="1"/>
    <col min="21" max="21" width="8.19921875" style="55" bestFit="1" customWidth="1"/>
    <col min="22" max="22" width="9.5" style="55" bestFit="1" customWidth="1"/>
    <col min="23" max="23" width="11.09765625" style="55" bestFit="1" customWidth="1"/>
    <col min="24" max="16384" width="8.69921875" style="55"/>
  </cols>
  <sheetData>
    <row r="1" spans="13:23" x14ac:dyDescent="0.25">
      <c r="M1" s="55" t="s">
        <v>23</v>
      </c>
      <c r="S1" s="55" t="s">
        <v>24</v>
      </c>
    </row>
    <row r="2" spans="13:23" x14ac:dyDescent="0.25">
      <c r="M2" s="89"/>
      <c r="N2" s="89" t="s">
        <v>270</v>
      </c>
      <c r="O2" s="89" t="s">
        <v>271</v>
      </c>
      <c r="P2" s="89" t="s">
        <v>272</v>
      </c>
      <c r="Q2" s="89" t="s">
        <v>273</v>
      </c>
      <c r="S2" s="89"/>
      <c r="T2" s="89" t="s">
        <v>270</v>
      </c>
      <c r="U2" s="89" t="s">
        <v>271</v>
      </c>
      <c r="V2" s="89" t="s">
        <v>272</v>
      </c>
      <c r="W2" s="89" t="s">
        <v>273</v>
      </c>
    </row>
    <row r="3" spans="13:23" x14ac:dyDescent="0.25">
      <c r="M3" s="89">
        <v>2009</v>
      </c>
      <c r="N3" s="89">
        <v>0</v>
      </c>
      <c r="O3" s="89">
        <v>0</v>
      </c>
      <c r="P3" s="89">
        <v>0</v>
      </c>
      <c r="Q3" s="89">
        <v>0</v>
      </c>
      <c r="S3" s="89">
        <v>2009</v>
      </c>
      <c r="T3" s="89">
        <v>0</v>
      </c>
      <c r="U3" s="89">
        <v>0</v>
      </c>
      <c r="V3" s="89">
        <v>0</v>
      </c>
      <c r="W3" s="89">
        <v>0</v>
      </c>
    </row>
    <row r="4" spans="13:23" x14ac:dyDescent="0.25">
      <c r="M4" s="89">
        <v>10</v>
      </c>
      <c r="N4" s="89">
        <v>6</v>
      </c>
      <c r="O4" s="89">
        <v>6</v>
      </c>
      <c r="P4" s="89">
        <v>0</v>
      </c>
      <c r="Q4" s="89">
        <v>0</v>
      </c>
      <c r="S4" s="89">
        <v>10</v>
      </c>
      <c r="T4" s="89">
        <v>100</v>
      </c>
      <c r="U4" s="89">
        <v>94</v>
      </c>
      <c r="V4" s="89">
        <v>6</v>
      </c>
      <c r="W4" s="89">
        <v>0</v>
      </c>
    </row>
    <row r="5" spans="13:23" x14ac:dyDescent="0.25">
      <c r="M5" s="89">
        <v>2011</v>
      </c>
      <c r="N5" s="89">
        <v>6</v>
      </c>
      <c r="O5" s="89">
        <v>6</v>
      </c>
      <c r="P5" s="89">
        <v>0</v>
      </c>
      <c r="Q5" s="89">
        <v>0</v>
      </c>
      <c r="S5" s="89">
        <v>11</v>
      </c>
      <c r="T5" s="89">
        <v>75</v>
      </c>
      <c r="U5" s="89">
        <v>68</v>
      </c>
      <c r="V5" s="89">
        <v>5</v>
      </c>
      <c r="W5" s="89">
        <v>2</v>
      </c>
    </row>
    <row r="6" spans="13:23" x14ac:dyDescent="0.25">
      <c r="M6" s="89">
        <v>12</v>
      </c>
      <c r="N6" s="89">
        <v>-1</v>
      </c>
      <c r="O6" s="89">
        <v>-1</v>
      </c>
      <c r="P6" s="89">
        <v>0</v>
      </c>
      <c r="Q6" s="89">
        <v>0</v>
      </c>
      <c r="S6" s="89">
        <v>12</v>
      </c>
      <c r="T6" s="89">
        <v>84</v>
      </c>
      <c r="U6" s="89">
        <v>76</v>
      </c>
      <c r="V6" s="89">
        <v>4</v>
      </c>
      <c r="W6" s="89">
        <v>4</v>
      </c>
    </row>
    <row r="7" spans="13:23" x14ac:dyDescent="0.25">
      <c r="M7" s="89">
        <v>13</v>
      </c>
      <c r="N7" s="89">
        <v>6</v>
      </c>
      <c r="O7" s="89">
        <v>6</v>
      </c>
      <c r="P7" s="89">
        <v>0</v>
      </c>
      <c r="Q7" s="89">
        <v>0</v>
      </c>
      <c r="S7" s="89">
        <v>13</v>
      </c>
      <c r="T7" s="89">
        <v>130</v>
      </c>
      <c r="U7" s="89">
        <v>127</v>
      </c>
      <c r="V7" s="89">
        <v>6</v>
      </c>
      <c r="W7" s="89">
        <v>-3</v>
      </c>
    </row>
    <row r="8" spans="13:23" x14ac:dyDescent="0.25">
      <c r="M8" s="89">
        <v>14</v>
      </c>
      <c r="N8" s="89">
        <v>5</v>
      </c>
      <c r="O8" s="89">
        <v>5</v>
      </c>
      <c r="P8" s="89">
        <v>0</v>
      </c>
      <c r="Q8" s="89">
        <v>0</v>
      </c>
      <c r="S8" s="89">
        <v>14</v>
      </c>
      <c r="T8" s="89">
        <v>159</v>
      </c>
      <c r="U8" s="89">
        <v>150</v>
      </c>
      <c r="V8" s="89">
        <v>9</v>
      </c>
      <c r="W8" s="89">
        <v>0</v>
      </c>
    </row>
    <row r="9" spans="13:23" x14ac:dyDescent="0.25">
      <c r="M9" s="89">
        <v>15</v>
      </c>
      <c r="N9" s="89">
        <v>4</v>
      </c>
      <c r="O9" s="89">
        <v>4</v>
      </c>
      <c r="P9" s="89">
        <v>0</v>
      </c>
      <c r="Q9" s="89">
        <v>0</v>
      </c>
      <c r="S9" s="89">
        <v>15</v>
      </c>
      <c r="T9" s="89">
        <v>139</v>
      </c>
      <c r="U9" s="89">
        <v>124</v>
      </c>
      <c r="V9" s="89">
        <v>6</v>
      </c>
      <c r="W9" s="89">
        <v>9</v>
      </c>
    </row>
    <row r="10" spans="13:23" x14ac:dyDescent="0.25">
      <c r="M10" s="89">
        <v>16</v>
      </c>
      <c r="N10" s="89">
        <v>-6</v>
      </c>
      <c r="O10" s="89">
        <v>-6</v>
      </c>
      <c r="P10" s="89">
        <v>0</v>
      </c>
      <c r="Q10" s="89">
        <v>0</v>
      </c>
      <c r="S10" s="89">
        <v>16</v>
      </c>
      <c r="T10" s="89">
        <v>162</v>
      </c>
      <c r="U10" s="89">
        <v>155</v>
      </c>
      <c r="V10" s="89">
        <v>10</v>
      </c>
      <c r="W10" s="89">
        <v>-3</v>
      </c>
    </row>
    <row r="11" spans="13:23" x14ac:dyDescent="0.25">
      <c r="M11" s="89">
        <v>17</v>
      </c>
      <c r="N11" s="89">
        <v>7</v>
      </c>
      <c r="O11" s="89">
        <v>7</v>
      </c>
      <c r="P11" s="89">
        <v>0</v>
      </c>
      <c r="Q11" s="89">
        <v>0</v>
      </c>
      <c r="S11" s="89">
        <v>17</v>
      </c>
      <c r="T11" s="89">
        <v>174</v>
      </c>
      <c r="U11" s="89">
        <v>177</v>
      </c>
      <c r="V11" s="89">
        <v>2</v>
      </c>
      <c r="W11" s="89">
        <v>-5</v>
      </c>
    </row>
    <row r="12" spans="13:23" x14ac:dyDescent="0.25">
      <c r="M12" s="89">
        <v>18</v>
      </c>
      <c r="N12" s="89">
        <v>-6</v>
      </c>
      <c r="O12" s="89">
        <v>-7</v>
      </c>
      <c r="P12" s="89">
        <v>0</v>
      </c>
      <c r="Q12" s="89">
        <v>1</v>
      </c>
      <c r="S12" s="89">
        <v>18</v>
      </c>
      <c r="T12" s="89">
        <v>179</v>
      </c>
      <c r="U12" s="89">
        <v>175</v>
      </c>
      <c r="V12" s="89">
        <v>7</v>
      </c>
      <c r="W12" s="89">
        <v>-3</v>
      </c>
    </row>
    <row r="13" spans="13:23" x14ac:dyDescent="0.25">
      <c r="M13" s="89">
        <v>19</v>
      </c>
      <c r="N13" s="89">
        <v>5</v>
      </c>
      <c r="O13" s="89">
        <v>4</v>
      </c>
      <c r="P13" s="89">
        <v>1</v>
      </c>
      <c r="Q13" s="89">
        <v>0</v>
      </c>
      <c r="S13" s="89">
        <v>19</v>
      </c>
      <c r="T13" s="89">
        <v>231</v>
      </c>
      <c r="U13" s="89">
        <v>205</v>
      </c>
      <c r="V13" s="89">
        <v>33</v>
      </c>
      <c r="W13" s="89">
        <v>-7</v>
      </c>
    </row>
    <row r="14" spans="13:23" x14ac:dyDescent="0.25">
      <c r="M14" s="89">
        <v>20</v>
      </c>
      <c r="N14" s="89">
        <v>128</v>
      </c>
      <c r="O14" s="89">
        <v>130</v>
      </c>
      <c r="P14" s="89">
        <v>-2</v>
      </c>
      <c r="Q14" s="89">
        <v>0</v>
      </c>
      <c r="S14" s="89">
        <v>20</v>
      </c>
      <c r="T14" s="89">
        <v>86</v>
      </c>
      <c r="U14" s="89">
        <v>14</v>
      </c>
      <c r="V14" s="89">
        <v>67</v>
      </c>
      <c r="W14" s="89">
        <v>5</v>
      </c>
    </row>
    <row r="15" spans="13:23" x14ac:dyDescent="0.25">
      <c r="M15" s="89">
        <v>21</v>
      </c>
      <c r="N15" s="89">
        <v>42</v>
      </c>
      <c r="O15" s="89">
        <v>40</v>
      </c>
      <c r="P15" s="89">
        <v>1</v>
      </c>
      <c r="Q15" s="89">
        <v>1</v>
      </c>
      <c r="S15" s="89">
        <v>21</v>
      </c>
      <c r="T15" s="89">
        <v>422</v>
      </c>
      <c r="U15" s="89">
        <v>267</v>
      </c>
      <c r="V15" s="89">
        <v>152</v>
      </c>
      <c r="W15" s="89">
        <v>3</v>
      </c>
    </row>
    <row r="16" spans="13:23" x14ac:dyDescent="0.25">
      <c r="M16" s="89">
        <v>22</v>
      </c>
      <c r="N16" s="89">
        <v>205</v>
      </c>
      <c r="O16" s="89">
        <v>69</v>
      </c>
      <c r="P16" s="89">
        <v>15</v>
      </c>
      <c r="Q16" s="89">
        <v>121</v>
      </c>
      <c r="S16" s="89">
        <v>22</v>
      </c>
      <c r="T16" s="89">
        <v>291</v>
      </c>
      <c r="U16" s="89">
        <v>157</v>
      </c>
      <c r="V16" s="89">
        <v>122</v>
      </c>
      <c r="W16" s="89">
        <v>12</v>
      </c>
    </row>
    <row r="18" spans="13:17" x14ac:dyDescent="0.25">
      <c r="M18" s="55" t="s">
        <v>25</v>
      </c>
    </row>
    <row r="19" spans="13:17" x14ac:dyDescent="0.25">
      <c r="M19" s="89" t="s">
        <v>268</v>
      </c>
      <c r="N19" s="123">
        <v>0.277397</v>
      </c>
      <c r="O19" s="123">
        <v>0.39490399999999998</v>
      </c>
      <c r="P19" s="123">
        <v>0.10569099999999999</v>
      </c>
      <c r="Q19" s="123">
        <v>0.5</v>
      </c>
    </row>
    <row r="20" spans="13:17" x14ac:dyDescent="0.25">
      <c r="M20" s="89" t="s">
        <v>269</v>
      </c>
      <c r="N20" s="123">
        <v>0.65853700000000004</v>
      </c>
      <c r="O20" s="123">
        <v>0.59420300000000004</v>
      </c>
      <c r="P20" s="123">
        <v>0.6</v>
      </c>
      <c r="Q20" s="123">
        <v>0.70247899999999996</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E1EA3-D1C2-49F3-B4B6-BA0B5852A480}">
  <sheetPr>
    <tabColor theme="8"/>
  </sheetPr>
  <dimension ref="K8:S18"/>
  <sheetViews>
    <sheetView showGridLines="0" workbookViewId="0">
      <selection activeCell="M14" sqref="M14"/>
    </sheetView>
  </sheetViews>
  <sheetFormatPr defaultColWidth="8.69921875" defaultRowHeight="13.8" x14ac:dyDescent="0.25"/>
  <cols>
    <col min="1" max="10" width="8.69921875" style="103"/>
    <col min="11" max="11" width="8.69921875" style="100"/>
    <col min="12" max="16384" width="8.69921875" style="103"/>
  </cols>
  <sheetData>
    <row r="8" spans="14:19" x14ac:dyDescent="0.25">
      <c r="N8" s="103" t="s">
        <v>360</v>
      </c>
    </row>
    <row r="9" spans="14:19" x14ac:dyDescent="0.25">
      <c r="O9" s="103">
        <v>2017</v>
      </c>
      <c r="P9" s="103">
        <v>2018</v>
      </c>
      <c r="Q9" s="103">
        <v>2019</v>
      </c>
      <c r="R9" s="103">
        <v>2020</v>
      </c>
      <c r="S9" s="103">
        <v>2021</v>
      </c>
    </row>
    <row r="10" spans="14:19" x14ac:dyDescent="0.25">
      <c r="N10" s="103" t="s">
        <v>213</v>
      </c>
      <c r="O10" s="182">
        <v>10.45</v>
      </c>
      <c r="P10" s="182">
        <v>10.220000000000001</v>
      </c>
      <c r="Q10" s="182">
        <v>8.9499999999999993</v>
      </c>
      <c r="R10" s="182">
        <v>8.9700000000000006</v>
      </c>
      <c r="S10" s="182">
        <v>8.4699999999999989</v>
      </c>
    </row>
    <row r="11" spans="14:19" x14ac:dyDescent="0.25">
      <c r="N11" s="103" t="s">
        <v>210</v>
      </c>
      <c r="O11" s="182">
        <v>9.76</v>
      </c>
      <c r="P11" s="182">
        <v>9.08</v>
      </c>
      <c r="Q11" s="182">
        <v>8.85</v>
      </c>
      <c r="R11" s="182">
        <v>9.11</v>
      </c>
      <c r="S11" s="182">
        <v>8.18</v>
      </c>
    </row>
    <row r="12" spans="14:19" x14ac:dyDescent="0.25">
      <c r="N12" s="103" t="s">
        <v>208</v>
      </c>
      <c r="O12" s="182">
        <v>9.120000000000001</v>
      </c>
      <c r="P12" s="182">
        <v>7.870000000000001</v>
      </c>
      <c r="Q12" s="182">
        <v>6.36</v>
      </c>
      <c r="R12" s="182">
        <v>7.04</v>
      </c>
      <c r="S12" s="182">
        <v>7.1800000000000006</v>
      </c>
    </row>
    <row r="13" spans="14:19" x14ac:dyDescent="0.25">
      <c r="N13" s="103" t="s">
        <v>224</v>
      </c>
      <c r="O13" s="182">
        <v>5.46</v>
      </c>
      <c r="P13" s="182">
        <v>5.29</v>
      </c>
      <c r="Q13" s="182">
        <v>6.17</v>
      </c>
      <c r="R13" s="182">
        <v>5.94</v>
      </c>
      <c r="S13" s="182">
        <v>6.4399999999999995</v>
      </c>
    </row>
    <row r="14" spans="14:19" x14ac:dyDescent="0.25">
      <c r="N14" s="103" t="s">
        <v>357</v>
      </c>
      <c r="O14" s="182">
        <v>5.71</v>
      </c>
      <c r="P14" s="182">
        <v>5.35</v>
      </c>
      <c r="Q14" s="182">
        <v>5.42</v>
      </c>
      <c r="R14" s="182">
        <v>5.45</v>
      </c>
      <c r="S14" s="182">
        <v>4.7600000000000007</v>
      </c>
    </row>
    <row r="15" spans="14:19" x14ac:dyDescent="0.25">
      <c r="N15" s="103" t="s">
        <v>358</v>
      </c>
      <c r="O15" s="182">
        <v>3.4299999999999997</v>
      </c>
      <c r="P15" s="182">
        <v>3.8699999999999997</v>
      </c>
      <c r="Q15" s="182">
        <v>4.09</v>
      </c>
      <c r="R15" s="182">
        <v>4.3499999999999996</v>
      </c>
      <c r="S15" s="182">
        <v>4.33</v>
      </c>
    </row>
    <row r="16" spans="14:19" x14ac:dyDescent="0.25">
      <c r="N16" s="103" t="s">
        <v>215</v>
      </c>
      <c r="O16" s="182">
        <v>3.2</v>
      </c>
      <c r="P16" s="182">
        <v>3.2</v>
      </c>
      <c r="Q16" s="182">
        <v>3.6999999999999997</v>
      </c>
      <c r="R16" s="182">
        <v>3.8699999999999997</v>
      </c>
      <c r="S16" s="182">
        <v>3.9</v>
      </c>
    </row>
    <row r="17" spans="14:19" x14ac:dyDescent="0.25">
      <c r="N17" s="103" t="s">
        <v>359</v>
      </c>
      <c r="O17" s="182">
        <v>2.98</v>
      </c>
      <c r="P17" s="182">
        <v>3.2300000000000004</v>
      </c>
      <c r="Q17" s="182">
        <v>3.3099999999999996</v>
      </c>
      <c r="R17" s="182">
        <v>4.08</v>
      </c>
      <c r="S17" s="182">
        <v>3.66</v>
      </c>
    </row>
    <row r="18" spans="14:19" x14ac:dyDescent="0.25">
      <c r="N18" s="103" t="s">
        <v>171</v>
      </c>
      <c r="O18" s="182">
        <v>2.42</v>
      </c>
      <c r="P18" s="182">
        <v>2.9499999999999997</v>
      </c>
      <c r="Q18" s="182">
        <v>3.11</v>
      </c>
      <c r="R18" s="182">
        <v>2.9499999999999997</v>
      </c>
      <c r="S18" s="182">
        <v>3.11</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219E1-6B01-4B39-9C1A-340109AE8C3F}">
  <sheetPr>
    <tabColor theme="8"/>
  </sheetPr>
  <dimension ref="L3:Z25"/>
  <sheetViews>
    <sheetView showGridLines="0" zoomScaleNormal="100" workbookViewId="0"/>
  </sheetViews>
  <sheetFormatPr defaultColWidth="8.69921875" defaultRowHeight="13.8" x14ac:dyDescent="0.25"/>
  <cols>
    <col min="1" max="11" width="8.69921875" style="103"/>
    <col min="12" max="12" width="8.69921875" style="100"/>
    <col min="13" max="15" width="8.69921875" style="103"/>
    <col min="16" max="16" width="11.8984375" style="103" customWidth="1"/>
    <col min="17" max="21" width="8.69921875" style="103"/>
    <col min="22" max="22" width="10.19921875" style="103" customWidth="1"/>
    <col min="23" max="24" width="8.69921875" style="103"/>
    <col min="25" max="25" width="10.19921875" style="103" customWidth="1"/>
    <col min="26" max="16384" width="8.69921875" style="103"/>
  </cols>
  <sheetData>
    <row r="3" spans="14:26" x14ac:dyDescent="0.25">
      <c r="O3" s="221" t="s">
        <v>23</v>
      </c>
      <c r="P3" s="221"/>
      <c r="Q3" s="221"/>
      <c r="R3" s="221" t="s">
        <v>24</v>
      </c>
      <c r="S3" s="221"/>
      <c r="T3" s="221"/>
      <c r="U3" s="221" t="s">
        <v>25</v>
      </c>
      <c r="V3" s="221"/>
      <c r="W3" s="221"/>
      <c r="X3" s="221" t="s">
        <v>32</v>
      </c>
      <c r="Y3" s="221"/>
      <c r="Z3" s="221"/>
    </row>
    <row r="4" spans="14:26" ht="43.95" customHeight="1" x14ac:dyDescent="0.25">
      <c r="N4" s="158"/>
      <c r="O4" s="158" t="s">
        <v>420</v>
      </c>
      <c r="P4" s="167" t="s">
        <v>422</v>
      </c>
      <c r="Q4" s="158" t="s">
        <v>320</v>
      </c>
      <c r="R4" s="167" t="s">
        <v>423</v>
      </c>
      <c r="S4" s="167" t="s">
        <v>421</v>
      </c>
      <c r="T4" s="158" t="s">
        <v>320</v>
      </c>
      <c r="U4" s="158" t="s">
        <v>420</v>
      </c>
      <c r="V4" s="167" t="s">
        <v>424</v>
      </c>
      <c r="W4" s="158" t="s">
        <v>320</v>
      </c>
      <c r="X4" s="167" t="s">
        <v>425</v>
      </c>
      <c r="Y4" s="167" t="s">
        <v>426</v>
      </c>
      <c r="Z4" s="158" t="s">
        <v>427</v>
      </c>
    </row>
    <row r="5" spans="14:26" x14ac:dyDescent="0.25">
      <c r="N5" s="158" t="s">
        <v>62</v>
      </c>
      <c r="O5" s="176">
        <v>8.1</v>
      </c>
      <c r="P5" s="176">
        <v>14.4</v>
      </c>
      <c r="Q5" s="176">
        <v>491</v>
      </c>
      <c r="R5" s="176">
        <v>-2</v>
      </c>
      <c r="S5" s="176">
        <v>-8.6</v>
      </c>
      <c r="T5" s="176">
        <v>491</v>
      </c>
      <c r="U5" s="176">
        <v>8.1</v>
      </c>
      <c r="V5" s="176">
        <v>40</v>
      </c>
      <c r="W5" s="176">
        <v>491</v>
      </c>
      <c r="X5" s="176">
        <v>1.89</v>
      </c>
      <c r="Y5" s="176">
        <v>1.42</v>
      </c>
      <c r="Z5" s="176">
        <v>596.49</v>
      </c>
    </row>
    <row r="6" spans="14:26" x14ac:dyDescent="0.25">
      <c r="N6" s="158" t="s">
        <v>61</v>
      </c>
      <c r="O6" s="176">
        <v>22.5</v>
      </c>
      <c r="P6" s="176">
        <v>10.8</v>
      </c>
      <c r="Q6" s="176">
        <v>1608.1</v>
      </c>
      <c r="R6" s="176">
        <v>-2</v>
      </c>
      <c r="S6" s="176">
        <v>-1.5</v>
      </c>
      <c r="T6" s="176">
        <v>1608.1</v>
      </c>
      <c r="U6" s="176">
        <v>22.5</v>
      </c>
      <c r="V6" s="176">
        <v>42.2</v>
      </c>
      <c r="W6" s="176">
        <v>1608.1</v>
      </c>
      <c r="X6" s="176">
        <v>0.4</v>
      </c>
      <c r="Y6" s="176">
        <v>-2.02</v>
      </c>
      <c r="Z6" s="176">
        <v>2015.96</v>
      </c>
    </row>
    <row r="7" spans="14:26" x14ac:dyDescent="0.25">
      <c r="N7" s="158" t="s">
        <v>105</v>
      </c>
      <c r="O7" s="176">
        <v>16.2</v>
      </c>
      <c r="P7" s="176">
        <v>29.1</v>
      </c>
      <c r="Q7" s="176">
        <v>316.8</v>
      </c>
      <c r="R7" s="176">
        <v>0.7</v>
      </c>
      <c r="S7" s="176">
        <v>9</v>
      </c>
      <c r="T7" s="176">
        <v>316.8</v>
      </c>
      <c r="U7" s="176">
        <v>16.2</v>
      </c>
      <c r="V7" s="176">
        <v>53.8</v>
      </c>
      <c r="W7" s="176">
        <v>316.8</v>
      </c>
      <c r="X7" s="176">
        <v>0</v>
      </c>
      <c r="Y7" s="176">
        <v>-9.61</v>
      </c>
      <c r="Z7" s="176">
        <v>323.08</v>
      </c>
    </row>
    <row r="8" spans="14:26" x14ac:dyDescent="0.25">
      <c r="N8" s="158" t="s">
        <v>106</v>
      </c>
      <c r="O8" s="176">
        <v>19</v>
      </c>
      <c r="P8" s="176">
        <v>17</v>
      </c>
      <c r="Q8" s="176">
        <v>314.39999999999998</v>
      </c>
      <c r="R8" s="176">
        <v>-2.9</v>
      </c>
      <c r="S8" s="176">
        <v>-0.2</v>
      </c>
      <c r="T8" s="176">
        <v>314.39999999999998</v>
      </c>
      <c r="U8" s="176">
        <v>19</v>
      </c>
      <c r="V8" s="176">
        <v>55</v>
      </c>
      <c r="W8" s="176">
        <v>314.39999999999998</v>
      </c>
      <c r="X8" s="176">
        <v>0.43</v>
      </c>
      <c r="Y8" s="176">
        <v>-1.73</v>
      </c>
      <c r="Z8" s="176">
        <v>352.23</v>
      </c>
    </row>
    <row r="9" spans="14:26" x14ac:dyDescent="0.25">
      <c r="N9" s="158" t="s">
        <v>107</v>
      </c>
      <c r="O9" s="176">
        <v>10.7</v>
      </c>
      <c r="P9" s="176">
        <v>12.7</v>
      </c>
      <c r="Q9" s="176">
        <v>64.400000000000006</v>
      </c>
      <c r="R9" s="176">
        <v>-0.9</v>
      </c>
      <c r="S9" s="176">
        <v>3.1</v>
      </c>
      <c r="T9" s="176">
        <v>64.400000000000006</v>
      </c>
      <c r="U9" s="176">
        <v>10.7</v>
      </c>
      <c r="V9" s="176">
        <v>38.1</v>
      </c>
      <c r="W9" s="176">
        <v>64.400000000000006</v>
      </c>
      <c r="X9" s="176">
        <v>1.67</v>
      </c>
      <c r="Y9" s="176">
        <v>1.92</v>
      </c>
      <c r="Z9" s="176">
        <v>65</v>
      </c>
    </row>
    <row r="10" spans="14:26" x14ac:dyDescent="0.25">
      <c r="N10" s="158" t="s">
        <v>110</v>
      </c>
      <c r="O10" s="176">
        <v>9.8000000000000007</v>
      </c>
      <c r="P10" s="176">
        <v>9.3000000000000007</v>
      </c>
      <c r="Q10" s="176">
        <v>402.8</v>
      </c>
      <c r="R10" s="176">
        <v>-0.4</v>
      </c>
      <c r="S10" s="176">
        <v>2.4</v>
      </c>
      <c r="T10" s="176">
        <v>402.8</v>
      </c>
      <c r="U10" s="176">
        <v>9.8000000000000007</v>
      </c>
      <c r="V10" s="176">
        <v>36.700000000000003</v>
      </c>
      <c r="W10" s="176">
        <v>402.8</v>
      </c>
      <c r="X10" s="176">
        <v>-1.0900000000000001</v>
      </c>
      <c r="Y10" s="176">
        <v>0.19</v>
      </c>
      <c r="Z10" s="176">
        <v>439.57</v>
      </c>
    </row>
    <row r="11" spans="14:26" x14ac:dyDescent="0.25">
      <c r="N11" s="158" t="s">
        <v>114</v>
      </c>
      <c r="O11" s="176">
        <v>24.8</v>
      </c>
      <c r="P11" s="176">
        <v>13.3</v>
      </c>
      <c r="Q11" s="176">
        <v>184.6</v>
      </c>
      <c r="R11" s="176">
        <v>-1.5</v>
      </c>
      <c r="S11" s="176">
        <v>-5.5</v>
      </c>
      <c r="T11" s="176">
        <v>184.6</v>
      </c>
      <c r="U11" s="176">
        <v>24.8</v>
      </c>
      <c r="V11" s="176">
        <v>66</v>
      </c>
      <c r="W11" s="176">
        <v>184.6</v>
      </c>
      <c r="X11" s="176">
        <v>-1.8</v>
      </c>
      <c r="Y11" s="176">
        <v>7.0000000000000007E-2</v>
      </c>
      <c r="Z11" s="176">
        <v>197.81</v>
      </c>
    </row>
    <row r="12" spans="14:26" x14ac:dyDescent="0.25">
      <c r="N12" s="158" t="s">
        <v>50</v>
      </c>
      <c r="O12" s="176">
        <v>19.100000000000001</v>
      </c>
      <c r="P12" s="176">
        <v>9.5</v>
      </c>
      <c r="Q12" s="176">
        <v>3176.3</v>
      </c>
      <c r="R12" s="176">
        <v>-2.4</v>
      </c>
      <c r="S12" s="176">
        <v>1.4</v>
      </c>
      <c r="T12" s="176">
        <v>3176.3</v>
      </c>
      <c r="U12" s="176">
        <v>19.100000000000001</v>
      </c>
      <c r="V12" s="176">
        <v>25</v>
      </c>
      <c r="W12" s="176">
        <v>3176.3</v>
      </c>
      <c r="X12" s="176">
        <v>-0.96</v>
      </c>
      <c r="Y12" s="176">
        <v>1.9</v>
      </c>
      <c r="Z12" s="176">
        <v>3468.88</v>
      </c>
    </row>
    <row r="13" spans="14:26" x14ac:dyDescent="0.25">
      <c r="N13" s="158" t="s">
        <v>72</v>
      </c>
      <c r="O13" s="176">
        <v>12.2</v>
      </c>
      <c r="P13" s="176">
        <v>4.7</v>
      </c>
      <c r="Q13" s="176">
        <v>1187.3</v>
      </c>
      <c r="R13" s="176">
        <v>-0.6</v>
      </c>
      <c r="S13" s="176">
        <v>-1.8</v>
      </c>
      <c r="T13" s="176">
        <v>1187.3</v>
      </c>
      <c r="U13" s="176">
        <v>12.2</v>
      </c>
      <c r="V13" s="176">
        <v>37.200000000000003</v>
      </c>
      <c r="W13" s="176">
        <v>1187.3</v>
      </c>
      <c r="X13" s="176">
        <v>0.91</v>
      </c>
      <c r="Y13" s="176">
        <v>-2.39</v>
      </c>
      <c r="Z13" s="176">
        <v>1297.51</v>
      </c>
    </row>
    <row r="14" spans="14:26" x14ac:dyDescent="0.25">
      <c r="N14" s="158" t="s">
        <v>64</v>
      </c>
      <c r="O14" s="176">
        <v>31.3</v>
      </c>
      <c r="P14" s="176">
        <v>29.8</v>
      </c>
      <c r="Q14" s="176">
        <v>373</v>
      </c>
      <c r="R14" s="176">
        <v>-0.5</v>
      </c>
      <c r="S14" s="176">
        <v>-0.7</v>
      </c>
      <c r="T14" s="176">
        <v>373</v>
      </c>
      <c r="U14" s="176">
        <v>31.3</v>
      </c>
      <c r="V14" s="176">
        <v>71.3</v>
      </c>
      <c r="W14" s="176">
        <v>373</v>
      </c>
      <c r="X14" s="176">
        <v>0.76</v>
      </c>
      <c r="Y14" s="176">
        <v>-2.93</v>
      </c>
      <c r="Z14" s="176">
        <v>435.21</v>
      </c>
    </row>
    <row r="15" spans="14:26" x14ac:dyDescent="0.25">
      <c r="N15" s="158" t="s">
        <v>56</v>
      </c>
      <c r="O15" s="176">
        <v>16</v>
      </c>
      <c r="P15" s="176">
        <v>6.3</v>
      </c>
      <c r="Q15" s="176">
        <v>1297.8</v>
      </c>
      <c r="R15" s="176">
        <v>-2.2999999999999998</v>
      </c>
      <c r="S15" s="176">
        <v>0.3</v>
      </c>
      <c r="T15" s="176">
        <v>1297.8</v>
      </c>
      <c r="U15" s="176">
        <v>16</v>
      </c>
      <c r="V15" s="176">
        <v>48.5</v>
      </c>
      <c r="W15" s="176">
        <v>1297.8</v>
      </c>
      <c r="X15" s="176">
        <v>0.13</v>
      </c>
      <c r="Y15" s="176">
        <v>0.27</v>
      </c>
      <c r="Z15" s="176">
        <v>1443.08</v>
      </c>
    </row>
    <row r="16" spans="14:26" x14ac:dyDescent="0.25">
      <c r="N16" s="158" t="s">
        <v>115</v>
      </c>
      <c r="O16" s="176">
        <v>27.1</v>
      </c>
      <c r="P16" s="176">
        <v>6.1</v>
      </c>
      <c r="Q16" s="176">
        <v>131.5</v>
      </c>
      <c r="R16" s="176">
        <v>-0.7</v>
      </c>
      <c r="S16" s="176">
        <v>1.2</v>
      </c>
      <c r="T16" s="176">
        <v>131.5</v>
      </c>
      <c r="U16" s="176">
        <v>27.1</v>
      </c>
      <c r="V16" s="176">
        <v>50.6</v>
      </c>
      <c r="W16" s="176">
        <v>131.5</v>
      </c>
      <c r="X16" s="176">
        <v>-2.29</v>
      </c>
      <c r="Y16" s="176">
        <v>1.84</v>
      </c>
      <c r="Z16" s="176">
        <v>133.06</v>
      </c>
    </row>
    <row r="17" spans="14:26" x14ac:dyDescent="0.25">
      <c r="N17" s="158" t="s">
        <v>112</v>
      </c>
      <c r="O17" s="176">
        <v>6.1</v>
      </c>
      <c r="P17" s="176">
        <v>4.9000000000000004</v>
      </c>
      <c r="Q17" s="176">
        <v>349.7</v>
      </c>
      <c r="R17" s="176">
        <v>0.5</v>
      </c>
      <c r="S17" s="176">
        <v>-0.9</v>
      </c>
      <c r="T17" s="176">
        <v>349.7</v>
      </c>
      <c r="U17" s="176">
        <v>6.1</v>
      </c>
      <c r="V17" s="176">
        <v>36.6</v>
      </c>
      <c r="W17" s="176">
        <v>349.7</v>
      </c>
      <c r="X17" s="176">
        <v>-0.16</v>
      </c>
      <c r="Y17" s="176">
        <v>-1.18</v>
      </c>
      <c r="Z17" s="176">
        <v>242.41</v>
      </c>
    </row>
    <row r="18" spans="14:26" x14ac:dyDescent="0.25">
      <c r="N18" s="158" t="s">
        <v>108</v>
      </c>
      <c r="O18" s="176">
        <v>34.799999999999997</v>
      </c>
      <c r="P18" s="176">
        <v>8.9</v>
      </c>
      <c r="Q18" s="176">
        <v>225.7</v>
      </c>
      <c r="R18" s="176">
        <v>-1.6</v>
      </c>
      <c r="S18" s="176">
        <v>3.2</v>
      </c>
      <c r="T18" s="176">
        <v>225.7</v>
      </c>
      <c r="U18" s="176">
        <v>34.799999999999997</v>
      </c>
      <c r="V18" s="176">
        <v>54.2</v>
      </c>
      <c r="W18" s="176">
        <v>225.7</v>
      </c>
      <c r="X18" s="176">
        <v>-3.83</v>
      </c>
      <c r="Y18" s="176">
        <v>1.6</v>
      </c>
      <c r="Z18" s="176">
        <v>411.94</v>
      </c>
    </row>
    <row r="19" spans="14:26" x14ac:dyDescent="0.25">
      <c r="N19" s="158" t="s">
        <v>113</v>
      </c>
      <c r="O19" s="176">
        <v>27.6</v>
      </c>
      <c r="P19" s="176">
        <v>7</v>
      </c>
      <c r="Q19" s="176">
        <v>394.1</v>
      </c>
      <c r="R19" s="176">
        <v>-2.8</v>
      </c>
      <c r="S19" s="176">
        <v>4.5</v>
      </c>
      <c r="T19" s="176">
        <v>394.1</v>
      </c>
      <c r="U19" s="176">
        <v>27.6</v>
      </c>
      <c r="V19" s="176">
        <v>40.200000000000003</v>
      </c>
      <c r="W19" s="176">
        <v>394.1</v>
      </c>
      <c r="X19" s="176">
        <v>0.32</v>
      </c>
      <c r="Y19" s="176">
        <v>2.39</v>
      </c>
      <c r="Z19" s="176">
        <v>721.37</v>
      </c>
    </row>
    <row r="20" spans="14:26" x14ac:dyDescent="0.25">
      <c r="N20" s="158" t="s">
        <v>46</v>
      </c>
      <c r="O20" s="176">
        <v>24.5</v>
      </c>
      <c r="P20" s="176">
        <v>23.8</v>
      </c>
      <c r="Q20" s="176">
        <v>679.1</v>
      </c>
      <c r="R20" s="176">
        <v>-1.3</v>
      </c>
      <c r="S20" s="176">
        <v>1.5</v>
      </c>
      <c r="T20" s="176">
        <v>679.1</v>
      </c>
      <c r="U20" s="176">
        <v>24.5</v>
      </c>
      <c r="V20" s="176">
        <v>44.4</v>
      </c>
      <c r="W20" s="176">
        <v>679.1</v>
      </c>
      <c r="X20" s="176">
        <v>-0.6</v>
      </c>
      <c r="Y20" s="176">
        <v>-6.73</v>
      </c>
      <c r="Z20" s="176">
        <v>2228.4499999999998</v>
      </c>
    </row>
    <row r="21" spans="14:26" x14ac:dyDescent="0.25">
      <c r="N21" s="158" t="s">
        <v>71</v>
      </c>
      <c r="O21" s="176">
        <v>35.5</v>
      </c>
      <c r="P21" s="176">
        <v>1.7</v>
      </c>
      <c r="Q21" s="176">
        <v>1778.5</v>
      </c>
      <c r="R21" s="176">
        <v>-4.7</v>
      </c>
      <c r="S21" s="176">
        <v>-4.8</v>
      </c>
      <c r="T21" s="176">
        <v>1778.5</v>
      </c>
      <c r="U21" s="176">
        <v>35.5</v>
      </c>
      <c r="V21" s="176">
        <v>30.9</v>
      </c>
      <c r="W21" s="176">
        <v>1778.5</v>
      </c>
      <c r="X21" s="176">
        <v>0.13</v>
      </c>
      <c r="Y21" s="176">
        <v>-2.83</v>
      </c>
      <c r="Z21" s="176">
        <v>423.66</v>
      </c>
    </row>
    <row r="22" spans="14:26" x14ac:dyDescent="0.25">
      <c r="N22" s="158" t="s">
        <v>68</v>
      </c>
      <c r="O22" s="176">
        <v>13.8</v>
      </c>
      <c r="P22" s="176">
        <v>18.3</v>
      </c>
      <c r="Q22" s="176">
        <v>421.1</v>
      </c>
      <c r="R22" s="176">
        <v>-2.7</v>
      </c>
      <c r="S22" s="176">
        <v>3</v>
      </c>
      <c r="T22" s="176">
        <v>421.1</v>
      </c>
      <c r="U22" s="176">
        <v>13.8</v>
      </c>
      <c r="V22" s="176">
        <v>63.1</v>
      </c>
      <c r="W22" s="176">
        <v>421.1</v>
      </c>
      <c r="X22" s="176">
        <v>0</v>
      </c>
      <c r="Y22" s="176">
        <v>-2.41</v>
      </c>
      <c r="Z22" s="176">
        <v>527.42999999999995</v>
      </c>
    </row>
    <row r="23" spans="14:26" x14ac:dyDescent="0.25">
      <c r="N23" s="158" t="s">
        <v>70</v>
      </c>
      <c r="O23" s="176">
        <v>47.9</v>
      </c>
      <c r="P23" s="176">
        <v>20.399999999999999</v>
      </c>
      <c r="Q23" s="176">
        <v>513.1</v>
      </c>
      <c r="R23" s="176">
        <v>-3.7</v>
      </c>
      <c r="S23" s="176">
        <v>6.1</v>
      </c>
      <c r="T23" s="176">
        <v>513.1</v>
      </c>
      <c r="U23" s="176">
        <v>47.9</v>
      </c>
      <c r="V23" s="176">
        <v>53.2</v>
      </c>
      <c r="W23" s="176">
        <v>513.1</v>
      </c>
      <c r="X23" s="176">
        <v>-3.63</v>
      </c>
      <c r="Y23" s="176">
        <v>3.73</v>
      </c>
      <c r="Z23" s="176">
        <v>45.64</v>
      </c>
    </row>
    <row r="24" spans="14:26" x14ac:dyDescent="0.25">
      <c r="N24" s="158" t="s">
        <v>419</v>
      </c>
      <c r="O24" s="176">
        <v>18.600000000000001</v>
      </c>
      <c r="P24" s="176">
        <v>35.1</v>
      </c>
      <c r="Q24" s="176">
        <v>46.5</v>
      </c>
      <c r="R24" s="176">
        <v>-2.8</v>
      </c>
      <c r="S24" s="176">
        <v>-8.3000000000000007</v>
      </c>
      <c r="T24" s="176">
        <v>46.5</v>
      </c>
      <c r="U24" s="176">
        <v>18.600000000000001</v>
      </c>
      <c r="V24" s="176">
        <v>98.2</v>
      </c>
      <c r="W24" s="176">
        <v>46.5</v>
      </c>
      <c r="X24" s="176">
        <v>-3.06</v>
      </c>
      <c r="Y24" s="176">
        <v>7.34</v>
      </c>
      <c r="Z24" s="176">
        <v>799.8</v>
      </c>
    </row>
    <row r="25" spans="14:26" x14ac:dyDescent="0.25">
      <c r="N25" s="158" t="s">
        <v>45</v>
      </c>
      <c r="O25" s="176">
        <v>13.8</v>
      </c>
      <c r="P25" s="176">
        <v>20.6</v>
      </c>
      <c r="Q25" s="176">
        <v>806.3</v>
      </c>
      <c r="R25" s="176">
        <v>0.8</v>
      </c>
      <c r="S25" s="176">
        <v>-7.3</v>
      </c>
      <c r="T25" s="176">
        <v>806.3</v>
      </c>
      <c r="U25" s="176">
        <v>13.8</v>
      </c>
      <c r="V25" s="176">
        <v>50.4</v>
      </c>
      <c r="W25" s="176">
        <v>806.3</v>
      </c>
      <c r="X25" s="177"/>
      <c r="Y25" s="177"/>
      <c r="Z25" s="177"/>
    </row>
  </sheetData>
  <mergeCells count="4">
    <mergeCell ref="O3:Q3"/>
    <mergeCell ref="R3:T3"/>
    <mergeCell ref="U3:W3"/>
    <mergeCell ref="X3:Z3"/>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33DCC-1F74-41C4-8938-BDC28706A2D7}">
  <sheetPr>
    <tabColor theme="8"/>
  </sheetPr>
  <dimension ref="K2:AL34"/>
  <sheetViews>
    <sheetView zoomScale="90" zoomScaleNormal="90" workbookViewId="0"/>
  </sheetViews>
  <sheetFormatPr defaultColWidth="9" defaultRowHeight="13.8" x14ac:dyDescent="0.25"/>
  <cols>
    <col min="1" max="10" width="9" style="169"/>
    <col min="11" max="11" width="9" style="168"/>
    <col min="12" max="13" width="9" style="169"/>
    <col min="14" max="14" width="11.59765625" style="169" customWidth="1"/>
    <col min="15" max="15" width="38" style="169" bestFit="1" customWidth="1"/>
    <col min="16" max="16" width="27" style="169" bestFit="1" customWidth="1"/>
    <col min="17" max="17" width="22.69921875" style="169" bestFit="1" customWidth="1"/>
    <col min="18" max="18" width="20.296875" style="169" bestFit="1" customWidth="1"/>
    <col min="19" max="16384" width="9" style="169"/>
  </cols>
  <sheetData>
    <row r="2" spans="13:38" x14ac:dyDescent="0.25">
      <c r="M2" s="170"/>
      <c r="N2" s="171"/>
      <c r="O2" s="171"/>
      <c r="P2" s="171"/>
      <c r="Q2" s="171"/>
      <c r="T2" s="170"/>
      <c r="Z2" s="170"/>
      <c r="AF2" s="170"/>
      <c r="AL2" s="170"/>
    </row>
    <row r="3" spans="13:38" x14ac:dyDescent="0.25">
      <c r="M3" s="172"/>
      <c r="N3" s="173"/>
      <c r="O3" s="173"/>
      <c r="P3" s="173"/>
      <c r="Q3" s="173"/>
    </row>
    <row r="4" spans="13:38" x14ac:dyDescent="0.25">
      <c r="M4" s="172"/>
      <c r="N4" s="173"/>
      <c r="O4" s="173"/>
      <c r="P4" s="173"/>
      <c r="Q4" s="173"/>
    </row>
    <row r="5" spans="13:38" x14ac:dyDescent="0.25">
      <c r="M5" s="172"/>
      <c r="N5" s="173"/>
      <c r="O5" s="173"/>
      <c r="P5" s="173"/>
      <c r="Q5" s="173"/>
    </row>
    <row r="6" spans="13:38" x14ac:dyDescent="0.25">
      <c r="M6" s="172"/>
      <c r="N6" s="173"/>
      <c r="O6" s="173"/>
      <c r="P6" s="173"/>
      <c r="Q6" s="173"/>
    </row>
    <row r="7" spans="13:38" x14ac:dyDescent="0.25">
      <c r="M7" s="172"/>
      <c r="N7" s="173" t="s">
        <v>23</v>
      </c>
      <c r="O7" s="173"/>
      <c r="P7" s="173"/>
      <c r="Q7" s="173"/>
    </row>
    <row r="8" spans="13:38" x14ac:dyDescent="0.25">
      <c r="M8" s="172"/>
      <c r="N8" s="173"/>
      <c r="O8" s="153" t="s">
        <v>376</v>
      </c>
      <c r="P8" s="153" t="s">
        <v>377</v>
      </c>
      <c r="Q8" s="153" t="s">
        <v>378</v>
      </c>
      <c r="R8" s="154" t="s">
        <v>379</v>
      </c>
    </row>
    <row r="9" spans="13:38" x14ac:dyDescent="0.25">
      <c r="M9" s="172"/>
      <c r="N9" s="173" t="s">
        <v>380</v>
      </c>
      <c r="O9" s="183">
        <v>0</v>
      </c>
      <c r="P9" s="183">
        <v>0</v>
      </c>
      <c r="Q9" s="183">
        <v>0</v>
      </c>
      <c r="R9" s="183">
        <v>0</v>
      </c>
    </row>
    <row r="10" spans="13:38" x14ac:dyDescent="0.25">
      <c r="M10" s="172"/>
      <c r="N10" s="173" t="s">
        <v>183</v>
      </c>
      <c r="O10" s="183">
        <v>-0.09</v>
      </c>
      <c r="P10" s="183">
        <v>-0.2</v>
      </c>
      <c r="Q10" s="183">
        <v>0.53</v>
      </c>
      <c r="R10" s="183">
        <v>0.15</v>
      </c>
    </row>
    <row r="11" spans="13:38" x14ac:dyDescent="0.25">
      <c r="M11" s="172"/>
      <c r="N11" s="173" t="s">
        <v>184</v>
      </c>
      <c r="O11" s="183">
        <v>0.11</v>
      </c>
      <c r="P11" s="183">
        <v>7.0000000000000007E-2</v>
      </c>
      <c r="Q11" s="183">
        <v>0.05</v>
      </c>
      <c r="R11" s="183">
        <v>0.08</v>
      </c>
    </row>
    <row r="12" spans="13:38" x14ac:dyDescent="0.25">
      <c r="M12" s="172"/>
      <c r="N12" s="173" t="s">
        <v>185</v>
      </c>
      <c r="O12" s="183">
        <v>0.26</v>
      </c>
      <c r="P12" s="183">
        <v>7.0000000000000007E-2</v>
      </c>
      <c r="Q12" s="183">
        <v>-0.23</v>
      </c>
      <c r="R12" s="183">
        <v>0.06</v>
      </c>
    </row>
    <row r="13" spans="13:38" x14ac:dyDescent="0.25">
      <c r="M13" s="172"/>
      <c r="N13" s="173" t="s">
        <v>186</v>
      </c>
      <c r="O13" s="183">
        <v>2.46</v>
      </c>
      <c r="P13" s="183">
        <v>0.94</v>
      </c>
      <c r="Q13" s="183">
        <v>-1.43</v>
      </c>
      <c r="R13" s="183">
        <v>1.97</v>
      </c>
    </row>
    <row r="14" spans="13:38" x14ac:dyDescent="0.25">
      <c r="M14" s="172"/>
      <c r="N14" s="173" t="s">
        <v>187</v>
      </c>
      <c r="O14" s="183">
        <v>8.89</v>
      </c>
      <c r="P14" s="183">
        <v>4.12</v>
      </c>
      <c r="Q14" s="183">
        <v>-6.9</v>
      </c>
      <c r="R14" s="183">
        <v>5.92</v>
      </c>
    </row>
    <row r="15" spans="13:38" x14ac:dyDescent="0.25">
      <c r="M15" s="172"/>
      <c r="N15" s="173" t="s">
        <v>188</v>
      </c>
      <c r="O15" s="183">
        <v>3.57</v>
      </c>
      <c r="P15" s="183">
        <v>2.12</v>
      </c>
      <c r="Q15" s="183">
        <v>-3.19</v>
      </c>
      <c r="R15" s="183">
        <v>2.41</v>
      </c>
    </row>
    <row r="16" spans="13:38" x14ac:dyDescent="0.25">
      <c r="M16" s="172"/>
      <c r="N16" s="173" t="s">
        <v>189</v>
      </c>
      <c r="O16" s="183">
        <v>5.26</v>
      </c>
      <c r="P16" s="183">
        <v>2.1</v>
      </c>
      <c r="Q16" s="183">
        <v>-3.55</v>
      </c>
      <c r="R16" s="183">
        <v>3.67</v>
      </c>
    </row>
    <row r="17" spans="13:18" x14ac:dyDescent="0.25">
      <c r="M17" s="172"/>
      <c r="N17" s="173" t="s">
        <v>190</v>
      </c>
      <c r="O17" s="183">
        <v>6.06</v>
      </c>
      <c r="P17" s="183">
        <v>1.86</v>
      </c>
      <c r="Q17" s="183">
        <v>-3.56</v>
      </c>
      <c r="R17" s="183">
        <v>4.3600000000000003</v>
      </c>
    </row>
    <row r="18" spans="13:18" x14ac:dyDescent="0.25">
      <c r="M18" s="172"/>
      <c r="N18" s="173" t="s">
        <v>191</v>
      </c>
      <c r="O18" s="183">
        <v>4.3899999999999997</v>
      </c>
      <c r="P18" s="183">
        <v>1.73</v>
      </c>
      <c r="Q18" s="183">
        <v>-3.39</v>
      </c>
      <c r="R18" s="183">
        <v>2.59</v>
      </c>
    </row>
    <row r="19" spans="13:18" x14ac:dyDescent="0.25">
      <c r="M19" s="172"/>
      <c r="N19" s="173" t="s">
        <v>192</v>
      </c>
      <c r="O19" s="183">
        <v>2.2999999999999998</v>
      </c>
      <c r="P19" s="183">
        <v>0.9</v>
      </c>
      <c r="Q19" s="183">
        <v>-1.91</v>
      </c>
      <c r="R19" s="183">
        <v>1.1499999999999999</v>
      </c>
    </row>
    <row r="22" spans="13:18" x14ac:dyDescent="0.25">
      <c r="N22" s="169" t="s">
        <v>24</v>
      </c>
    </row>
    <row r="23" spans="13:18" x14ac:dyDescent="0.25">
      <c r="O23" s="154" t="s">
        <v>381</v>
      </c>
      <c r="P23" s="154" t="s">
        <v>382</v>
      </c>
      <c r="Q23" s="154" t="s">
        <v>383</v>
      </c>
      <c r="R23" s="154" t="s">
        <v>384</v>
      </c>
    </row>
    <row r="24" spans="13:18" x14ac:dyDescent="0.25">
      <c r="N24" s="169" t="s">
        <v>380</v>
      </c>
      <c r="O24" s="183">
        <v>0</v>
      </c>
      <c r="P24" s="183">
        <v>0</v>
      </c>
      <c r="Q24" s="183">
        <v>0</v>
      </c>
      <c r="R24" s="183">
        <v>0</v>
      </c>
    </row>
    <row r="25" spans="13:18" x14ac:dyDescent="0.25">
      <c r="N25" s="169" t="s">
        <v>183</v>
      </c>
      <c r="O25" s="183">
        <v>0.8</v>
      </c>
      <c r="P25" s="183">
        <v>0.46</v>
      </c>
      <c r="Q25" s="183">
        <v>0.28999999999999998</v>
      </c>
      <c r="R25" s="183">
        <v>1.55</v>
      </c>
    </row>
    <row r="26" spans="13:18" x14ac:dyDescent="0.25">
      <c r="N26" s="169" t="s">
        <v>184</v>
      </c>
      <c r="O26" s="183">
        <v>0.06</v>
      </c>
      <c r="P26" s="183">
        <v>-0.3</v>
      </c>
      <c r="Q26" s="183">
        <v>-7.0000000000000007E-2</v>
      </c>
      <c r="R26" s="183">
        <v>-0.31</v>
      </c>
    </row>
    <row r="27" spans="13:18" x14ac:dyDescent="0.25">
      <c r="N27" s="169" t="s">
        <v>185</v>
      </c>
      <c r="O27" s="183">
        <v>7.0000000000000007E-2</v>
      </c>
      <c r="P27" s="183">
        <v>-0.35</v>
      </c>
      <c r="Q27" s="183">
        <v>0.22</v>
      </c>
      <c r="R27" s="183">
        <v>-0.06</v>
      </c>
    </row>
    <row r="28" spans="13:18" x14ac:dyDescent="0.25">
      <c r="N28" s="169" t="s">
        <v>186</v>
      </c>
      <c r="O28" s="183">
        <v>-1.36</v>
      </c>
      <c r="P28" s="183">
        <v>-0.76</v>
      </c>
      <c r="Q28" s="183">
        <v>-0.03</v>
      </c>
      <c r="R28" s="183">
        <v>-2.15</v>
      </c>
    </row>
    <row r="29" spans="13:18" x14ac:dyDescent="0.25">
      <c r="N29" s="169" t="s">
        <v>187</v>
      </c>
      <c r="O29" s="183">
        <v>-3.9</v>
      </c>
      <c r="P29" s="183">
        <v>-3.6</v>
      </c>
      <c r="Q29" s="183">
        <v>-0.57999999999999996</v>
      </c>
      <c r="R29" s="183">
        <v>-8.09</v>
      </c>
    </row>
    <row r="30" spans="13:18" x14ac:dyDescent="0.25">
      <c r="N30" s="169" t="s">
        <v>188</v>
      </c>
      <c r="O30" s="183">
        <v>-2.33</v>
      </c>
      <c r="P30" s="183">
        <v>-2</v>
      </c>
      <c r="Q30" s="183">
        <v>-0.44</v>
      </c>
      <c r="R30" s="183">
        <v>-4.78</v>
      </c>
    </row>
    <row r="31" spans="13:18" x14ac:dyDescent="0.25">
      <c r="N31" s="169" t="s">
        <v>189</v>
      </c>
      <c r="O31" s="183">
        <v>-2.08</v>
      </c>
      <c r="P31" s="183">
        <v>-2.61</v>
      </c>
      <c r="Q31" s="183">
        <v>-1.02</v>
      </c>
      <c r="R31" s="183">
        <v>-5.71</v>
      </c>
    </row>
    <row r="32" spans="13:18" x14ac:dyDescent="0.25">
      <c r="N32" s="169" t="s">
        <v>190</v>
      </c>
      <c r="O32" s="183">
        <v>-1.68</v>
      </c>
      <c r="P32" s="183">
        <v>-2.77</v>
      </c>
      <c r="Q32" s="183">
        <v>-0.86</v>
      </c>
      <c r="R32" s="183">
        <v>-5.31</v>
      </c>
    </row>
    <row r="33" spans="14:18" x14ac:dyDescent="0.25">
      <c r="N33" s="169" t="s">
        <v>191</v>
      </c>
      <c r="O33" s="183">
        <v>-0.19</v>
      </c>
      <c r="P33" s="183">
        <v>-1.54</v>
      </c>
      <c r="Q33" s="183">
        <v>-0.91</v>
      </c>
      <c r="R33" s="183">
        <v>-2.64</v>
      </c>
    </row>
    <row r="34" spans="14:18" x14ac:dyDescent="0.25">
      <c r="N34" s="169" t="s">
        <v>192</v>
      </c>
      <c r="O34" s="183">
        <v>-0.28999999999999998</v>
      </c>
      <c r="P34" s="183">
        <v>-1.39</v>
      </c>
      <c r="Q34" s="183">
        <v>-0.74</v>
      </c>
      <c r="R34" s="183">
        <v>-2.42</v>
      </c>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B2A0-8953-4D11-9111-2F89C7844606}">
  <sheetPr>
    <tabColor theme="8"/>
  </sheetPr>
  <dimension ref="K2:W19"/>
  <sheetViews>
    <sheetView zoomScaleNormal="100" workbookViewId="0"/>
  </sheetViews>
  <sheetFormatPr defaultColWidth="9" defaultRowHeight="13.8" x14ac:dyDescent="0.25"/>
  <cols>
    <col min="1" max="10" width="9" style="169"/>
    <col min="11" max="11" width="9" style="168"/>
    <col min="12" max="12" width="9" style="169"/>
    <col min="13" max="13" width="9" style="154"/>
    <col min="14" max="14" width="6.796875" style="154" bestFit="1" customWidth="1"/>
    <col min="15" max="15" width="10.19921875" style="154" bestFit="1" customWidth="1"/>
    <col min="16" max="17" width="11.59765625" style="154" customWidth="1"/>
    <col min="18" max="18" width="12" style="154" bestFit="1" customWidth="1"/>
    <col min="19" max="19" width="11.59765625" style="169" customWidth="1"/>
    <col min="20" max="22" width="10.5" style="169" bestFit="1" customWidth="1"/>
    <col min="23" max="23" width="12.19921875" style="169" customWidth="1"/>
    <col min="24" max="16384" width="9" style="169"/>
  </cols>
  <sheetData>
    <row r="2" spans="13:23" x14ac:dyDescent="0.25">
      <c r="O2" s="174"/>
      <c r="P2" s="171"/>
      <c r="Q2" s="171"/>
      <c r="R2" s="171"/>
      <c r="S2" s="171"/>
    </row>
    <row r="3" spans="13:23" x14ac:dyDescent="0.25">
      <c r="O3" s="175"/>
      <c r="P3" s="153"/>
      <c r="Q3" s="153"/>
      <c r="R3" s="153"/>
      <c r="S3" s="173"/>
    </row>
    <row r="4" spans="13:23" x14ac:dyDescent="0.25">
      <c r="O4" s="175"/>
      <c r="P4" s="153"/>
      <c r="Q4" s="153"/>
      <c r="R4" s="153"/>
      <c r="S4" s="173"/>
    </row>
    <row r="5" spans="13:23" x14ac:dyDescent="0.25">
      <c r="O5" s="175"/>
      <c r="P5" s="153"/>
      <c r="Q5" s="153"/>
      <c r="R5" s="153"/>
      <c r="S5" s="173"/>
    </row>
    <row r="6" spans="13:23" x14ac:dyDescent="0.25">
      <c r="O6" s="175" t="s">
        <v>23</v>
      </c>
      <c r="P6" s="153" t="s">
        <v>362</v>
      </c>
      <c r="Q6" s="153"/>
      <c r="R6" s="153"/>
      <c r="T6" s="169" t="s">
        <v>24</v>
      </c>
      <c r="U6" s="169" t="s">
        <v>373</v>
      </c>
    </row>
    <row r="7" spans="13:23" x14ac:dyDescent="0.25">
      <c r="O7" s="175" t="s">
        <v>363</v>
      </c>
      <c r="P7" s="153" t="s">
        <v>364</v>
      </c>
      <c r="Q7" s="153" t="s">
        <v>43</v>
      </c>
      <c r="R7" s="153" t="s">
        <v>365</v>
      </c>
      <c r="S7" s="173"/>
      <c r="T7" s="169" t="s">
        <v>363</v>
      </c>
      <c r="U7" s="169" t="s">
        <v>364</v>
      </c>
      <c r="V7" s="169" t="s">
        <v>43</v>
      </c>
      <c r="W7" s="169" t="s">
        <v>374</v>
      </c>
    </row>
    <row r="8" spans="13:23" x14ac:dyDescent="0.25">
      <c r="M8" s="153"/>
      <c r="N8" s="154" t="s">
        <v>366</v>
      </c>
      <c r="O8" s="153">
        <v>0</v>
      </c>
      <c r="P8" s="153">
        <v>0</v>
      </c>
      <c r="Q8" s="153">
        <v>0</v>
      </c>
      <c r="R8" s="153">
        <v>0</v>
      </c>
      <c r="T8" s="153">
        <v>0</v>
      </c>
      <c r="U8" s="153">
        <v>0</v>
      </c>
      <c r="V8" s="153">
        <v>0</v>
      </c>
      <c r="W8" s="153">
        <v>1.7500000000000001E-8</v>
      </c>
    </row>
    <row r="9" spans="13:23" x14ac:dyDescent="0.25">
      <c r="M9" s="153"/>
      <c r="N9" s="154" t="s">
        <v>367</v>
      </c>
      <c r="O9" s="153">
        <v>3.4449260000000002</v>
      </c>
      <c r="P9" s="153">
        <v>-4.3985599999999998</v>
      </c>
      <c r="Q9" s="153">
        <v>-0.71216849999999998</v>
      </c>
      <c r="R9" s="153">
        <v>-0.18191550000000001</v>
      </c>
      <c r="T9" s="153">
        <v>0.64832630999999996</v>
      </c>
      <c r="U9" s="153">
        <v>-2.1315396</v>
      </c>
      <c r="V9" s="153">
        <v>-1.0235984</v>
      </c>
      <c r="W9" s="153">
        <v>0.16965585999999999</v>
      </c>
    </row>
    <row r="10" spans="13:23" x14ac:dyDescent="0.25">
      <c r="M10" s="153"/>
      <c r="N10" s="154" t="s">
        <v>368</v>
      </c>
      <c r="O10" s="153">
        <v>5.1558789999999997</v>
      </c>
      <c r="P10" s="153">
        <v>-7.0637590000000001</v>
      </c>
      <c r="Q10" s="153">
        <v>-0.83166720000000005</v>
      </c>
      <c r="R10" s="153">
        <v>-0.44993339999999998</v>
      </c>
      <c r="T10" s="153">
        <v>1.3262327</v>
      </c>
      <c r="U10" s="153">
        <v>-3.0122154999999999</v>
      </c>
      <c r="V10" s="153">
        <v>-1.3617883</v>
      </c>
      <c r="W10" s="153">
        <v>0.56795430000000002</v>
      </c>
    </row>
    <row r="11" spans="13:23" x14ac:dyDescent="0.25">
      <c r="M11" s="153"/>
      <c r="N11" s="154" t="s">
        <v>369</v>
      </c>
      <c r="O11" s="153">
        <v>6.2523229999999996</v>
      </c>
      <c r="P11" s="153">
        <v>-8.1062429999999992</v>
      </c>
      <c r="Q11" s="153">
        <v>-0.74138899999999996</v>
      </c>
      <c r="R11" s="153">
        <v>-0.73059949999999996</v>
      </c>
      <c r="T11" s="153">
        <v>2.3857061000000002</v>
      </c>
      <c r="U11" s="153">
        <v>-4.1763086999999999</v>
      </c>
      <c r="V11" s="153">
        <v>-1.7286275</v>
      </c>
      <c r="W11" s="153">
        <v>1.0347004</v>
      </c>
    </row>
    <row r="12" spans="13:23" x14ac:dyDescent="0.25">
      <c r="M12" s="153"/>
      <c r="N12" s="154" t="s">
        <v>370</v>
      </c>
      <c r="O12" s="153">
        <v>9.4061920000000008</v>
      </c>
      <c r="P12" s="153">
        <v>-11.37434</v>
      </c>
      <c r="Q12" s="153">
        <v>-0.71794780000000002</v>
      </c>
      <c r="R12" s="153">
        <v>-1.069223</v>
      </c>
      <c r="T12" s="153">
        <v>3.7904151000000001</v>
      </c>
      <c r="U12" s="153">
        <v>-5.2272616999999997</v>
      </c>
      <c r="V12" s="153">
        <v>-2.1403306</v>
      </c>
      <c r="W12" s="153">
        <v>1.6189100000000001</v>
      </c>
    </row>
    <row r="13" spans="13:23" x14ac:dyDescent="0.25">
      <c r="M13" s="153"/>
      <c r="N13" s="154" t="s">
        <v>371</v>
      </c>
      <c r="O13" s="153">
        <v>10.43525</v>
      </c>
      <c r="P13" s="153">
        <v>-12.760960000000001</v>
      </c>
      <c r="Q13" s="153">
        <v>-0.80297839999999998</v>
      </c>
      <c r="R13" s="153">
        <v>-1.448923</v>
      </c>
      <c r="T13" s="153">
        <v>4.6749188000000004</v>
      </c>
      <c r="U13" s="153">
        <v>-5.9074903000000001</v>
      </c>
      <c r="V13" s="153">
        <v>-2.2866867000000002</v>
      </c>
      <c r="W13" s="153">
        <v>2.2094645000000002</v>
      </c>
    </row>
    <row r="14" spans="13:23" x14ac:dyDescent="0.25">
      <c r="M14" s="153"/>
      <c r="N14" s="154" t="s">
        <v>372</v>
      </c>
      <c r="O14" s="153">
        <v>11.241490000000001</v>
      </c>
      <c r="P14" s="153">
        <v>-13.619199999999999</v>
      </c>
      <c r="Q14" s="153">
        <v>-0.7923308</v>
      </c>
      <c r="R14" s="153">
        <v>-1.9381090000000001</v>
      </c>
      <c r="T14" s="153">
        <v>5.0219490999999996</v>
      </c>
      <c r="U14" s="153">
        <v>-6.1209813000000004</v>
      </c>
      <c r="V14" s="153">
        <v>-2.4353430999999999</v>
      </c>
      <c r="W14" s="153">
        <v>2.5006650000000001</v>
      </c>
    </row>
    <row r="15" spans="13:23" x14ac:dyDescent="0.25">
      <c r="O15" s="175"/>
      <c r="P15" s="153"/>
      <c r="Q15" s="153"/>
      <c r="R15" s="153"/>
      <c r="S15" s="173"/>
    </row>
    <row r="16" spans="13:23" x14ac:dyDescent="0.25">
      <c r="O16" s="175"/>
      <c r="P16" s="153"/>
      <c r="Q16" s="153"/>
      <c r="R16" s="153"/>
      <c r="S16" s="173"/>
    </row>
    <row r="17" spans="15:19" x14ac:dyDescent="0.25">
      <c r="O17" s="175"/>
      <c r="P17" s="153"/>
      <c r="Q17" s="153"/>
      <c r="R17" s="153"/>
      <c r="S17" s="173"/>
    </row>
    <row r="18" spans="15:19" x14ac:dyDescent="0.25">
      <c r="O18" s="175"/>
      <c r="P18" s="153"/>
      <c r="Q18" s="153"/>
      <c r="R18" s="153"/>
      <c r="S18" s="173"/>
    </row>
    <row r="19" spans="15:19" x14ac:dyDescent="0.25">
      <c r="O19" s="175"/>
      <c r="P19" s="153"/>
      <c r="Q19" s="153"/>
      <c r="R19" s="153"/>
      <c r="S19" s="173"/>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FDC7-D184-4F11-B066-9899A4B370B8}">
  <sheetPr>
    <tabColor theme="8"/>
  </sheetPr>
  <dimension ref="K1:Q1112"/>
  <sheetViews>
    <sheetView zoomScaleNormal="100" workbookViewId="0"/>
  </sheetViews>
  <sheetFormatPr defaultColWidth="9" defaultRowHeight="13.8" x14ac:dyDescent="0.25"/>
  <cols>
    <col min="1" max="10" width="9" style="64"/>
    <col min="11" max="11" width="9" style="63"/>
    <col min="12" max="13" width="9" style="64"/>
    <col min="14" max="14" width="6.59765625" style="64" bestFit="1" customWidth="1"/>
    <col min="15" max="15" width="6.5" style="64" bestFit="1" customWidth="1"/>
    <col min="16" max="16" width="7.796875" style="64" bestFit="1" customWidth="1"/>
    <col min="17" max="17" width="20.09765625" style="64" bestFit="1" customWidth="1"/>
    <col min="18" max="16384" width="9" style="64"/>
  </cols>
  <sheetData>
    <row r="1" spans="13:17" x14ac:dyDescent="0.25">
      <c r="M1" s="64" t="s">
        <v>23</v>
      </c>
      <c r="N1" s="96"/>
      <c r="O1" s="64" t="s">
        <v>275</v>
      </c>
      <c r="P1" s="64" t="s">
        <v>276</v>
      </c>
      <c r="Q1" s="64" t="s">
        <v>278</v>
      </c>
    </row>
    <row r="2" spans="13:17" x14ac:dyDescent="0.25">
      <c r="N2" s="64" t="s">
        <v>279</v>
      </c>
      <c r="O2" s="149">
        <v>0</v>
      </c>
      <c r="P2" s="149">
        <v>0</v>
      </c>
      <c r="Q2" s="149">
        <v>0</v>
      </c>
    </row>
    <row r="3" spans="13:17" x14ac:dyDescent="0.25">
      <c r="N3" s="64" t="s">
        <v>280</v>
      </c>
      <c r="O3" s="149">
        <v>28.456796000000001</v>
      </c>
      <c r="P3" s="149">
        <v>5.3637940000000004</v>
      </c>
      <c r="Q3" s="149">
        <v>33.820590000000003</v>
      </c>
    </row>
    <row r="4" spans="13:17" x14ac:dyDescent="0.25">
      <c r="N4" s="64" t="s">
        <v>281</v>
      </c>
      <c r="O4" s="149">
        <v>41.243907</v>
      </c>
      <c r="P4" s="149">
        <v>8.2377529999999997</v>
      </c>
      <c r="Q4" s="149">
        <v>49.481659999999998</v>
      </c>
    </row>
    <row r="5" spans="13:17" x14ac:dyDescent="0.25">
      <c r="N5" s="67" t="s">
        <v>282</v>
      </c>
      <c r="O5" s="149">
        <v>70.719070000000002</v>
      </c>
      <c r="P5" s="149">
        <v>10.48592</v>
      </c>
      <c r="Q5" s="149">
        <v>81.204989999999995</v>
      </c>
    </row>
    <row r="6" spans="13:17" x14ac:dyDescent="0.25">
      <c r="N6" s="96" t="s">
        <v>283</v>
      </c>
      <c r="O6" s="149">
        <v>84.356909999999999</v>
      </c>
      <c r="P6" s="149">
        <v>14.84042</v>
      </c>
      <c r="Q6" s="149">
        <v>99.197329999999994</v>
      </c>
    </row>
    <row r="7" spans="13:17" x14ac:dyDescent="0.25">
      <c r="N7" s="96" t="s">
        <v>284</v>
      </c>
      <c r="O7" s="149">
        <v>102.11503</v>
      </c>
      <c r="P7" s="149">
        <v>16.664570000000001</v>
      </c>
      <c r="Q7" s="149">
        <v>118.7796</v>
      </c>
    </row>
    <row r="8" spans="13:17" x14ac:dyDescent="0.25">
      <c r="N8" s="96" t="s">
        <v>285</v>
      </c>
      <c r="O8" s="149">
        <v>103.41338</v>
      </c>
      <c r="P8" s="149">
        <v>18.26662</v>
      </c>
      <c r="Q8" s="149">
        <v>121.68</v>
      </c>
    </row>
    <row r="10" spans="13:17" x14ac:dyDescent="0.25">
      <c r="M10" s="64" t="s">
        <v>24</v>
      </c>
    </row>
    <row r="11" spans="13:17" x14ac:dyDescent="0.25">
      <c r="O11" s="64" t="s">
        <v>275</v>
      </c>
      <c r="P11" s="64" t="s">
        <v>276</v>
      </c>
      <c r="Q11" s="64" t="s">
        <v>277</v>
      </c>
    </row>
    <row r="12" spans="13:17" x14ac:dyDescent="0.25">
      <c r="N12" s="64" t="s">
        <v>279</v>
      </c>
      <c r="O12" s="149">
        <v>0</v>
      </c>
      <c r="P12" s="149">
        <v>0</v>
      </c>
      <c r="Q12" s="149">
        <v>0</v>
      </c>
    </row>
    <row r="13" spans="13:17" x14ac:dyDescent="0.25">
      <c r="N13" s="64" t="s">
        <v>280</v>
      </c>
      <c r="O13" s="149">
        <v>8.9168920000000007</v>
      </c>
      <c r="P13" s="149">
        <v>1.5627979999999999</v>
      </c>
      <c r="Q13" s="149">
        <v>10.47969</v>
      </c>
    </row>
    <row r="14" spans="13:17" x14ac:dyDescent="0.25">
      <c r="N14" s="64" t="s">
        <v>281</v>
      </c>
      <c r="O14" s="149">
        <v>10.732811999999999</v>
      </c>
      <c r="P14" s="149">
        <v>1.9974879999999999</v>
      </c>
      <c r="Q14" s="149">
        <v>12.7303</v>
      </c>
    </row>
    <row r="15" spans="13:17" x14ac:dyDescent="0.25">
      <c r="N15" s="67" t="s">
        <v>282</v>
      </c>
      <c r="O15" s="149">
        <v>16.882515000000001</v>
      </c>
      <c r="P15" s="149">
        <v>2.5391349999999999</v>
      </c>
      <c r="Q15" s="149">
        <v>19.42165</v>
      </c>
    </row>
    <row r="16" spans="13:17" x14ac:dyDescent="0.25">
      <c r="N16" s="96" t="s">
        <v>283</v>
      </c>
      <c r="O16" s="149">
        <v>18.817240999999999</v>
      </c>
      <c r="P16" s="149">
        <v>3.3604790000000002</v>
      </c>
      <c r="Q16" s="149">
        <v>22.177720000000001</v>
      </c>
    </row>
    <row r="17" spans="14:17" x14ac:dyDescent="0.25">
      <c r="N17" s="96" t="s">
        <v>284</v>
      </c>
      <c r="O17" s="149">
        <v>23.204146000000001</v>
      </c>
      <c r="P17" s="149">
        <v>3.4285540000000001</v>
      </c>
      <c r="Q17" s="149">
        <v>26.6327</v>
      </c>
    </row>
    <row r="18" spans="14:17" x14ac:dyDescent="0.25">
      <c r="N18" s="96" t="s">
        <v>285</v>
      </c>
      <c r="O18" s="149">
        <v>24.430554000000001</v>
      </c>
      <c r="P18" s="149">
        <v>3.4285960000000002</v>
      </c>
      <c r="Q18" s="149">
        <v>27.85915</v>
      </c>
    </row>
    <row r="19" spans="14:17" x14ac:dyDescent="0.25">
      <c r="N19" s="67"/>
    </row>
    <row r="29" spans="14:17" x14ac:dyDescent="0.25">
      <c r="N29" s="67"/>
    </row>
    <row r="30" spans="14:17" x14ac:dyDescent="0.25">
      <c r="N30" s="67"/>
    </row>
    <row r="31" spans="14:17" x14ac:dyDescent="0.25">
      <c r="N31" s="67"/>
    </row>
    <row r="32" spans="14:17" x14ac:dyDescent="0.25">
      <c r="N32" s="96"/>
    </row>
    <row r="33" spans="14:14" x14ac:dyDescent="0.25">
      <c r="N33" s="96"/>
    </row>
    <row r="34" spans="14:14" x14ac:dyDescent="0.25">
      <c r="N34" s="96"/>
    </row>
    <row r="35" spans="14:14" x14ac:dyDescent="0.25">
      <c r="N35" s="96"/>
    </row>
    <row r="36" spans="14:14" x14ac:dyDescent="0.25">
      <c r="N36" s="96"/>
    </row>
    <row r="37" spans="14:14" x14ac:dyDescent="0.25">
      <c r="N37" s="96"/>
    </row>
    <row r="38" spans="14:14" x14ac:dyDescent="0.25">
      <c r="N38" s="96"/>
    </row>
    <row r="39" spans="14:14" x14ac:dyDescent="0.25">
      <c r="N39" s="96"/>
    </row>
    <row r="40" spans="14:14" x14ac:dyDescent="0.25">
      <c r="N40" s="67"/>
    </row>
    <row r="41" spans="14:14" x14ac:dyDescent="0.25">
      <c r="N41" s="67"/>
    </row>
    <row r="42" spans="14:14" x14ac:dyDescent="0.25">
      <c r="N42" s="67"/>
    </row>
    <row r="43" spans="14:14" x14ac:dyDescent="0.25">
      <c r="N43" s="67"/>
    </row>
    <row r="44" spans="14:14" x14ac:dyDescent="0.25">
      <c r="N44" s="67"/>
    </row>
    <row r="45" spans="14:14" x14ac:dyDescent="0.25">
      <c r="N45" s="96"/>
    </row>
    <row r="46" spans="14:14" x14ac:dyDescent="0.25">
      <c r="N46" s="96"/>
    </row>
    <row r="47" spans="14:14" x14ac:dyDescent="0.25">
      <c r="N47" s="96"/>
    </row>
    <row r="48" spans="14:14" x14ac:dyDescent="0.25">
      <c r="N48" s="96"/>
    </row>
    <row r="49" spans="14:14" x14ac:dyDescent="0.25">
      <c r="N49" s="96"/>
    </row>
    <row r="50" spans="14:14" x14ac:dyDescent="0.25">
      <c r="N50" s="96"/>
    </row>
    <row r="51" spans="14:14" x14ac:dyDescent="0.25">
      <c r="N51" s="96"/>
    </row>
    <row r="52" spans="14:14" x14ac:dyDescent="0.25">
      <c r="N52" s="96"/>
    </row>
    <row r="53" spans="14:14" x14ac:dyDescent="0.25">
      <c r="N53" s="96"/>
    </row>
    <row r="54" spans="14:14" x14ac:dyDescent="0.25">
      <c r="N54" s="67"/>
    </row>
    <row r="55" spans="14:14" x14ac:dyDescent="0.25">
      <c r="N55" s="67"/>
    </row>
    <row r="56" spans="14:14" x14ac:dyDescent="0.25">
      <c r="N56" s="67"/>
    </row>
    <row r="57" spans="14:14" x14ac:dyDescent="0.25">
      <c r="N57" s="67"/>
    </row>
    <row r="58" spans="14:14" x14ac:dyDescent="0.25">
      <c r="N58" s="67"/>
    </row>
    <row r="59" spans="14:14" x14ac:dyDescent="0.25">
      <c r="N59" s="67"/>
    </row>
    <row r="60" spans="14:14" x14ac:dyDescent="0.25">
      <c r="N60" s="67"/>
    </row>
    <row r="61" spans="14:14" x14ac:dyDescent="0.25">
      <c r="N61" s="67"/>
    </row>
    <row r="62" spans="14:14" x14ac:dyDescent="0.25">
      <c r="N62" s="67"/>
    </row>
    <row r="63" spans="14:14" x14ac:dyDescent="0.25">
      <c r="N63" s="67"/>
    </row>
    <row r="64" spans="14:14" x14ac:dyDescent="0.25">
      <c r="N64" s="67"/>
    </row>
    <row r="65" spans="14:14" x14ac:dyDescent="0.25">
      <c r="N65" s="67"/>
    </row>
    <row r="66" spans="14:14" x14ac:dyDescent="0.25">
      <c r="N66" s="67"/>
    </row>
    <row r="67" spans="14:14" x14ac:dyDescent="0.25">
      <c r="N67" s="67"/>
    </row>
    <row r="68" spans="14:14" x14ac:dyDescent="0.25">
      <c r="N68" s="67"/>
    </row>
    <row r="69" spans="14:14" x14ac:dyDescent="0.25">
      <c r="N69" s="67"/>
    </row>
    <row r="70" spans="14:14" x14ac:dyDescent="0.25">
      <c r="N70" s="67"/>
    </row>
    <row r="71" spans="14:14" x14ac:dyDescent="0.25">
      <c r="N71" s="67"/>
    </row>
    <row r="72" spans="14:14" x14ac:dyDescent="0.25">
      <c r="N72" s="67"/>
    </row>
    <row r="73" spans="14:14" x14ac:dyDescent="0.25">
      <c r="N73" s="67"/>
    </row>
    <row r="74" spans="14:14" x14ac:dyDescent="0.25">
      <c r="N74" s="67"/>
    </row>
    <row r="75" spans="14:14" x14ac:dyDescent="0.25">
      <c r="N75" s="67"/>
    </row>
    <row r="76" spans="14:14" x14ac:dyDescent="0.25">
      <c r="N76" s="67"/>
    </row>
    <row r="77" spans="14:14" x14ac:dyDescent="0.25">
      <c r="N77" s="67"/>
    </row>
    <row r="78" spans="14:14" x14ac:dyDescent="0.25">
      <c r="N78" s="67"/>
    </row>
    <row r="79" spans="14:14" x14ac:dyDescent="0.25">
      <c r="N79" s="67"/>
    </row>
    <row r="80" spans="14:14" x14ac:dyDescent="0.25">
      <c r="N80" s="67"/>
    </row>
    <row r="81" spans="14:14" x14ac:dyDescent="0.25">
      <c r="N81" s="67"/>
    </row>
    <row r="82" spans="14:14" x14ac:dyDescent="0.25">
      <c r="N82" s="67"/>
    </row>
    <row r="83" spans="14:14" x14ac:dyDescent="0.25">
      <c r="N83" s="67"/>
    </row>
    <row r="84" spans="14:14" x14ac:dyDescent="0.25">
      <c r="N84" s="67"/>
    </row>
    <row r="85" spans="14:14" x14ac:dyDescent="0.25">
      <c r="N85" s="67"/>
    </row>
    <row r="86" spans="14:14" x14ac:dyDescent="0.25">
      <c r="N86" s="67"/>
    </row>
    <row r="87" spans="14:14" x14ac:dyDescent="0.25">
      <c r="N87" s="67"/>
    </row>
    <row r="88" spans="14:14" x14ac:dyDescent="0.25">
      <c r="N88" s="67"/>
    </row>
    <row r="89" spans="14:14" x14ac:dyDescent="0.25">
      <c r="N89" s="67"/>
    </row>
    <row r="90" spans="14:14" x14ac:dyDescent="0.25">
      <c r="N90" s="67"/>
    </row>
    <row r="91" spans="14:14" x14ac:dyDescent="0.25">
      <c r="N91" s="67"/>
    </row>
    <row r="92" spans="14:14" x14ac:dyDescent="0.25">
      <c r="N92" s="67"/>
    </row>
    <row r="93" spans="14:14" x14ac:dyDescent="0.25">
      <c r="N93" s="67"/>
    </row>
    <row r="94" spans="14:14" x14ac:dyDescent="0.25">
      <c r="N94" s="67"/>
    </row>
    <row r="95" spans="14:14" x14ac:dyDescent="0.25">
      <c r="N95" s="67"/>
    </row>
    <row r="96" spans="14:14" x14ac:dyDescent="0.25">
      <c r="N96" s="67"/>
    </row>
    <row r="97" spans="14:14" x14ac:dyDescent="0.25">
      <c r="N97" s="67"/>
    </row>
    <row r="98" spans="14:14" x14ac:dyDescent="0.25">
      <c r="N98" s="67"/>
    </row>
    <row r="99" spans="14:14" x14ac:dyDescent="0.25">
      <c r="N99" s="67"/>
    </row>
    <row r="100" spans="14:14" x14ac:dyDescent="0.25">
      <c r="N100" s="67"/>
    </row>
    <row r="101" spans="14:14" x14ac:dyDescent="0.25">
      <c r="N101" s="67"/>
    </row>
    <row r="102" spans="14:14" x14ac:dyDescent="0.25">
      <c r="N102" s="67"/>
    </row>
    <row r="103" spans="14:14" x14ac:dyDescent="0.25">
      <c r="N103" s="67"/>
    </row>
    <row r="104" spans="14:14" x14ac:dyDescent="0.25">
      <c r="N104" s="67"/>
    </row>
    <row r="105" spans="14:14" x14ac:dyDescent="0.25">
      <c r="N105" s="67"/>
    </row>
    <row r="106" spans="14:14" x14ac:dyDescent="0.25">
      <c r="N106" s="67"/>
    </row>
    <row r="107" spans="14:14" x14ac:dyDescent="0.25">
      <c r="N107" s="67"/>
    </row>
    <row r="108" spans="14:14" x14ac:dyDescent="0.25">
      <c r="N108" s="67"/>
    </row>
    <row r="109" spans="14:14" x14ac:dyDescent="0.25">
      <c r="N109" s="67"/>
    </row>
    <row r="110" spans="14:14" x14ac:dyDescent="0.25">
      <c r="N110" s="67"/>
    </row>
    <row r="111" spans="14:14" x14ac:dyDescent="0.25">
      <c r="N111" s="67"/>
    </row>
    <row r="112" spans="14:14" x14ac:dyDescent="0.25">
      <c r="N112" s="67"/>
    </row>
    <row r="113" spans="14:14" x14ac:dyDescent="0.25">
      <c r="N113" s="67"/>
    </row>
    <row r="114" spans="14:14" x14ac:dyDescent="0.25">
      <c r="N114" s="67"/>
    </row>
    <row r="115" spans="14:14" x14ac:dyDescent="0.25">
      <c r="N115" s="67"/>
    </row>
    <row r="116" spans="14:14" x14ac:dyDescent="0.25">
      <c r="N116" s="67"/>
    </row>
    <row r="117" spans="14:14" x14ac:dyDescent="0.25">
      <c r="N117" s="67"/>
    </row>
    <row r="118" spans="14:14" x14ac:dyDescent="0.25">
      <c r="N118" s="67"/>
    </row>
    <row r="119" spans="14:14" x14ac:dyDescent="0.25">
      <c r="N119" s="67"/>
    </row>
    <row r="120" spans="14:14" x14ac:dyDescent="0.25">
      <c r="N120" s="67"/>
    </row>
    <row r="121" spans="14:14" x14ac:dyDescent="0.25">
      <c r="N121" s="67"/>
    </row>
    <row r="122" spans="14:14" x14ac:dyDescent="0.25">
      <c r="N122" s="67"/>
    </row>
    <row r="123" spans="14:14" x14ac:dyDescent="0.25">
      <c r="N123" s="67"/>
    </row>
    <row r="124" spans="14:14" x14ac:dyDescent="0.25">
      <c r="N124" s="67"/>
    </row>
    <row r="125" spans="14:14" x14ac:dyDescent="0.25">
      <c r="N125" s="67"/>
    </row>
    <row r="126" spans="14:14" x14ac:dyDescent="0.25">
      <c r="N126" s="67"/>
    </row>
    <row r="127" spans="14:14" x14ac:dyDescent="0.25">
      <c r="N127" s="67"/>
    </row>
    <row r="128" spans="14:14" x14ac:dyDescent="0.25">
      <c r="N128" s="67"/>
    </row>
    <row r="129" spans="14:14" x14ac:dyDescent="0.25">
      <c r="N129" s="67"/>
    </row>
    <row r="130" spans="14:14" x14ac:dyDescent="0.25">
      <c r="N130" s="67"/>
    </row>
    <row r="131" spans="14:14" x14ac:dyDescent="0.25">
      <c r="N131" s="67"/>
    </row>
    <row r="132" spans="14:14" x14ac:dyDescent="0.25">
      <c r="N132" s="67"/>
    </row>
    <row r="133" spans="14:14" x14ac:dyDescent="0.25">
      <c r="N133" s="67"/>
    </row>
    <row r="134" spans="14:14" x14ac:dyDescent="0.25">
      <c r="N134" s="67"/>
    </row>
    <row r="135" spans="14:14" x14ac:dyDescent="0.25">
      <c r="N135" s="67"/>
    </row>
    <row r="136" spans="14:14" x14ac:dyDescent="0.25">
      <c r="N136" s="67"/>
    </row>
    <row r="137" spans="14:14" x14ac:dyDescent="0.25">
      <c r="N137" s="67"/>
    </row>
    <row r="138" spans="14:14" x14ac:dyDescent="0.25">
      <c r="N138" s="67"/>
    </row>
    <row r="139" spans="14:14" x14ac:dyDescent="0.25">
      <c r="N139" s="67"/>
    </row>
    <row r="140" spans="14:14" x14ac:dyDescent="0.25">
      <c r="N140" s="67"/>
    </row>
    <row r="141" spans="14:14" x14ac:dyDescent="0.25">
      <c r="N141" s="67"/>
    </row>
    <row r="142" spans="14:14" x14ac:dyDescent="0.25">
      <c r="N142" s="67"/>
    </row>
    <row r="143" spans="14:14" x14ac:dyDescent="0.25">
      <c r="N143" s="67"/>
    </row>
    <row r="144" spans="14:14" x14ac:dyDescent="0.25">
      <c r="N144" s="67"/>
    </row>
    <row r="145" spans="14:14" x14ac:dyDescent="0.25">
      <c r="N145" s="67"/>
    </row>
    <row r="146" spans="14:14" x14ac:dyDescent="0.25">
      <c r="N146" s="67"/>
    </row>
    <row r="147" spans="14:14" x14ac:dyDescent="0.25">
      <c r="N147" s="67"/>
    </row>
    <row r="148" spans="14:14" x14ac:dyDescent="0.25">
      <c r="N148" s="67"/>
    </row>
    <row r="149" spans="14:14" x14ac:dyDescent="0.25">
      <c r="N149" s="67"/>
    </row>
    <row r="150" spans="14:14" x14ac:dyDescent="0.25">
      <c r="N150" s="67"/>
    </row>
    <row r="151" spans="14:14" x14ac:dyDescent="0.25">
      <c r="N151" s="67"/>
    </row>
    <row r="152" spans="14:14" x14ac:dyDescent="0.25">
      <c r="N152" s="67"/>
    </row>
    <row r="153" spans="14:14" x14ac:dyDescent="0.25">
      <c r="N153" s="67"/>
    </row>
    <row r="154" spans="14:14" x14ac:dyDescent="0.25">
      <c r="N154" s="67"/>
    </row>
    <row r="155" spans="14:14" x14ac:dyDescent="0.25">
      <c r="N155" s="67"/>
    </row>
    <row r="156" spans="14:14" x14ac:dyDescent="0.25">
      <c r="N156" s="67"/>
    </row>
    <row r="157" spans="14:14" x14ac:dyDescent="0.25">
      <c r="N157" s="67"/>
    </row>
    <row r="158" spans="14:14" x14ac:dyDescent="0.25">
      <c r="N158" s="67"/>
    </row>
    <row r="159" spans="14:14" x14ac:dyDescent="0.25">
      <c r="N159" s="67"/>
    </row>
    <row r="160" spans="14:14" x14ac:dyDescent="0.25">
      <c r="N160" s="67"/>
    </row>
    <row r="161" spans="14:14" x14ac:dyDescent="0.25">
      <c r="N161" s="67"/>
    </row>
    <row r="162" spans="14:14" x14ac:dyDescent="0.25">
      <c r="N162" s="67"/>
    </row>
    <row r="163" spans="14:14" x14ac:dyDescent="0.25">
      <c r="N163" s="67"/>
    </row>
    <row r="164" spans="14:14" x14ac:dyDescent="0.25">
      <c r="N164" s="67"/>
    </row>
    <row r="165" spans="14:14" x14ac:dyDescent="0.25">
      <c r="N165" s="67"/>
    </row>
    <row r="166" spans="14:14" x14ac:dyDescent="0.25">
      <c r="N166" s="67"/>
    </row>
    <row r="167" spans="14:14" x14ac:dyDescent="0.25">
      <c r="N167" s="67"/>
    </row>
    <row r="168" spans="14:14" x14ac:dyDescent="0.25">
      <c r="N168" s="67"/>
    </row>
    <row r="169" spans="14:14" x14ac:dyDescent="0.25">
      <c r="N169" s="67"/>
    </row>
    <row r="170" spans="14:14" x14ac:dyDescent="0.25">
      <c r="N170" s="67"/>
    </row>
    <row r="171" spans="14:14" x14ac:dyDescent="0.25">
      <c r="N171" s="67"/>
    </row>
    <row r="172" spans="14:14" x14ac:dyDescent="0.25">
      <c r="N172" s="67"/>
    </row>
    <row r="173" spans="14:14" x14ac:dyDescent="0.25">
      <c r="N173" s="67"/>
    </row>
    <row r="174" spans="14:14" x14ac:dyDescent="0.25">
      <c r="N174" s="67"/>
    </row>
    <row r="175" spans="14:14" x14ac:dyDescent="0.25">
      <c r="N175" s="67"/>
    </row>
    <row r="176" spans="14:14" x14ac:dyDescent="0.25">
      <c r="N176" s="67"/>
    </row>
    <row r="177" spans="14:14" x14ac:dyDescent="0.25">
      <c r="N177" s="67"/>
    </row>
    <row r="178" spans="14:14" x14ac:dyDescent="0.25">
      <c r="N178" s="67"/>
    </row>
    <row r="179" spans="14:14" x14ac:dyDescent="0.25">
      <c r="N179" s="67"/>
    </row>
    <row r="180" spans="14:14" x14ac:dyDescent="0.25">
      <c r="N180" s="67"/>
    </row>
    <row r="181" spans="14:14" x14ac:dyDescent="0.25">
      <c r="N181" s="67"/>
    </row>
    <row r="182" spans="14:14" x14ac:dyDescent="0.25">
      <c r="N182" s="67"/>
    </row>
    <row r="183" spans="14:14" x14ac:dyDescent="0.25">
      <c r="N183" s="67"/>
    </row>
    <row r="184" spans="14:14" x14ac:dyDescent="0.25">
      <c r="N184" s="67"/>
    </row>
    <row r="185" spans="14:14" x14ac:dyDescent="0.25">
      <c r="N185" s="67"/>
    </row>
    <row r="186" spans="14:14" x14ac:dyDescent="0.25">
      <c r="N186" s="67"/>
    </row>
    <row r="187" spans="14:14" x14ac:dyDescent="0.25">
      <c r="N187" s="67"/>
    </row>
    <row r="188" spans="14:14" x14ac:dyDescent="0.25">
      <c r="N188" s="67"/>
    </row>
    <row r="189" spans="14:14" x14ac:dyDescent="0.25">
      <c r="N189" s="67"/>
    </row>
    <row r="190" spans="14:14" x14ac:dyDescent="0.25">
      <c r="N190" s="67"/>
    </row>
    <row r="191" spans="14:14" x14ac:dyDescent="0.25">
      <c r="N191" s="67"/>
    </row>
    <row r="192" spans="14:14" x14ac:dyDescent="0.25">
      <c r="N192" s="67"/>
    </row>
    <row r="193" spans="14:14" x14ac:dyDescent="0.25">
      <c r="N193" s="67"/>
    </row>
    <row r="194" spans="14:14" x14ac:dyDescent="0.25">
      <c r="N194" s="67"/>
    </row>
    <row r="195" spans="14:14" x14ac:dyDescent="0.25">
      <c r="N195" s="67"/>
    </row>
    <row r="196" spans="14:14" x14ac:dyDescent="0.25">
      <c r="N196" s="67"/>
    </row>
    <row r="197" spans="14:14" x14ac:dyDescent="0.25">
      <c r="N197" s="67"/>
    </row>
    <row r="198" spans="14:14" x14ac:dyDescent="0.25">
      <c r="N198" s="67"/>
    </row>
    <row r="199" spans="14:14" x14ac:dyDescent="0.25">
      <c r="N199" s="67"/>
    </row>
    <row r="200" spans="14:14" x14ac:dyDescent="0.25">
      <c r="N200" s="67"/>
    </row>
    <row r="201" spans="14:14" x14ac:dyDescent="0.25">
      <c r="N201" s="67"/>
    </row>
    <row r="202" spans="14:14" x14ac:dyDescent="0.25">
      <c r="N202" s="67"/>
    </row>
    <row r="203" spans="14:14" x14ac:dyDescent="0.25">
      <c r="N203" s="67"/>
    </row>
    <row r="204" spans="14:14" x14ac:dyDescent="0.25">
      <c r="N204" s="67"/>
    </row>
    <row r="205" spans="14:14" x14ac:dyDescent="0.25">
      <c r="N205" s="67"/>
    </row>
    <row r="206" spans="14:14" x14ac:dyDescent="0.25">
      <c r="N206" s="67"/>
    </row>
    <row r="207" spans="14:14" x14ac:dyDescent="0.25">
      <c r="N207" s="67"/>
    </row>
    <row r="208" spans="14:14" x14ac:dyDescent="0.25">
      <c r="N208" s="67"/>
    </row>
    <row r="209" spans="14:14" x14ac:dyDescent="0.25">
      <c r="N209" s="67"/>
    </row>
    <row r="210" spans="14:14" x14ac:dyDescent="0.25">
      <c r="N210" s="67"/>
    </row>
    <row r="211" spans="14:14" x14ac:dyDescent="0.25">
      <c r="N211" s="67"/>
    </row>
    <row r="212" spans="14:14" x14ac:dyDescent="0.25">
      <c r="N212" s="67"/>
    </row>
    <row r="213" spans="14:14" x14ac:dyDescent="0.25">
      <c r="N213" s="67"/>
    </row>
    <row r="214" spans="14:14" x14ac:dyDescent="0.25">
      <c r="N214" s="67"/>
    </row>
    <row r="215" spans="14:14" x14ac:dyDescent="0.25">
      <c r="N215" s="67"/>
    </row>
    <row r="216" spans="14:14" x14ac:dyDescent="0.25">
      <c r="N216" s="67"/>
    </row>
    <row r="217" spans="14:14" x14ac:dyDescent="0.25">
      <c r="N217" s="67"/>
    </row>
    <row r="218" spans="14:14" x14ac:dyDescent="0.25">
      <c r="N218" s="67"/>
    </row>
    <row r="219" spans="14:14" x14ac:dyDescent="0.25">
      <c r="N219" s="67"/>
    </row>
    <row r="220" spans="14:14" x14ac:dyDescent="0.25">
      <c r="N220" s="67"/>
    </row>
    <row r="221" spans="14:14" x14ac:dyDescent="0.25">
      <c r="N221" s="67"/>
    </row>
    <row r="222" spans="14:14" x14ac:dyDescent="0.25">
      <c r="N222" s="67"/>
    </row>
    <row r="223" spans="14:14" x14ac:dyDescent="0.25">
      <c r="N223" s="67"/>
    </row>
    <row r="224" spans="14:14" x14ac:dyDescent="0.25">
      <c r="N224" s="67"/>
    </row>
    <row r="225" spans="14:14" x14ac:dyDescent="0.25">
      <c r="N225" s="67"/>
    </row>
    <row r="226" spans="14:14" x14ac:dyDescent="0.25">
      <c r="N226" s="67"/>
    </row>
    <row r="227" spans="14:14" x14ac:dyDescent="0.25">
      <c r="N227" s="67"/>
    </row>
    <row r="228" spans="14:14" x14ac:dyDescent="0.25">
      <c r="N228" s="67"/>
    </row>
    <row r="229" spans="14:14" x14ac:dyDescent="0.25">
      <c r="N229" s="67"/>
    </row>
    <row r="230" spans="14:14" x14ac:dyDescent="0.25">
      <c r="N230" s="67"/>
    </row>
    <row r="231" spans="14:14" x14ac:dyDescent="0.25">
      <c r="N231" s="67"/>
    </row>
    <row r="232" spans="14:14" x14ac:dyDescent="0.25">
      <c r="N232" s="67"/>
    </row>
    <row r="233" spans="14:14" x14ac:dyDescent="0.25">
      <c r="N233" s="67"/>
    </row>
    <row r="234" spans="14:14" x14ac:dyDescent="0.25">
      <c r="N234" s="67"/>
    </row>
    <row r="235" spans="14:14" x14ac:dyDescent="0.25">
      <c r="N235" s="67"/>
    </row>
    <row r="236" spans="14:14" x14ac:dyDescent="0.25">
      <c r="N236" s="67"/>
    </row>
    <row r="237" spans="14:14" x14ac:dyDescent="0.25">
      <c r="N237" s="67"/>
    </row>
    <row r="238" spans="14:14" x14ac:dyDescent="0.25">
      <c r="N238" s="67"/>
    </row>
    <row r="239" spans="14:14" x14ac:dyDescent="0.25">
      <c r="N239" s="67"/>
    </row>
    <row r="240" spans="14:14" x14ac:dyDescent="0.25">
      <c r="N240" s="67"/>
    </row>
    <row r="241" spans="14:14" x14ac:dyDescent="0.25">
      <c r="N241" s="67"/>
    </row>
    <row r="242" spans="14:14" x14ac:dyDescent="0.25">
      <c r="N242" s="67"/>
    </row>
    <row r="243" spans="14:14" x14ac:dyDescent="0.25">
      <c r="N243" s="67"/>
    </row>
    <row r="244" spans="14:14" x14ac:dyDescent="0.25">
      <c r="N244" s="67"/>
    </row>
    <row r="245" spans="14:14" x14ac:dyDescent="0.25">
      <c r="N245" s="67"/>
    </row>
    <row r="246" spans="14:14" x14ac:dyDescent="0.25">
      <c r="N246" s="67"/>
    </row>
    <row r="247" spans="14:14" x14ac:dyDescent="0.25">
      <c r="N247" s="67"/>
    </row>
    <row r="248" spans="14:14" x14ac:dyDescent="0.25">
      <c r="N248" s="67"/>
    </row>
    <row r="249" spans="14:14" x14ac:dyDescent="0.25">
      <c r="N249" s="67"/>
    </row>
    <row r="250" spans="14:14" x14ac:dyDescent="0.25">
      <c r="N250" s="67"/>
    </row>
    <row r="251" spans="14:14" x14ac:dyDescent="0.25">
      <c r="N251" s="67"/>
    </row>
    <row r="252" spans="14:14" x14ac:dyDescent="0.25">
      <c r="N252" s="67"/>
    </row>
    <row r="253" spans="14:14" x14ac:dyDescent="0.25">
      <c r="N253" s="67"/>
    </row>
    <row r="254" spans="14:14" x14ac:dyDescent="0.25">
      <c r="N254" s="67"/>
    </row>
    <row r="255" spans="14:14" x14ac:dyDescent="0.25">
      <c r="N255" s="67"/>
    </row>
    <row r="256" spans="14:14" x14ac:dyDescent="0.25">
      <c r="N256" s="67"/>
    </row>
    <row r="257" spans="14:14" x14ac:dyDescent="0.25">
      <c r="N257" s="67"/>
    </row>
    <row r="258" spans="14:14" x14ac:dyDescent="0.25">
      <c r="N258" s="67"/>
    </row>
    <row r="259" spans="14:14" x14ac:dyDescent="0.25">
      <c r="N259" s="67"/>
    </row>
    <row r="260" spans="14:14" x14ac:dyDescent="0.25">
      <c r="N260" s="67"/>
    </row>
    <row r="261" spans="14:14" x14ac:dyDescent="0.25">
      <c r="N261" s="67"/>
    </row>
    <row r="262" spans="14:14" x14ac:dyDescent="0.25">
      <c r="N262" s="67"/>
    </row>
    <row r="263" spans="14:14" x14ac:dyDescent="0.25">
      <c r="N263" s="67"/>
    </row>
    <row r="264" spans="14:14" x14ac:dyDescent="0.25">
      <c r="N264" s="67"/>
    </row>
    <row r="265" spans="14:14" x14ac:dyDescent="0.25">
      <c r="N265" s="67"/>
    </row>
    <row r="266" spans="14:14" x14ac:dyDescent="0.25">
      <c r="N266" s="67"/>
    </row>
    <row r="267" spans="14:14" x14ac:dyDescent="0.25">
      <c r="N267" s="67"/>
    </row>
    <row r="268" spans="14:14" x14ac:dyDescent="0.25">
      <c r="N268" s="67"/>
    </row>
    <row r="269" spans="14:14" x14ac:dyDescent="0.25">
      <c r="N269" s="67"/>
    </row>
    <row r="270" spans="14:14" x14ac:dyDescent="0.25">
      <c r="N270" s="67"/>
    </row>
    <row r="271" spans="14:14" x14ac:dyDescent="0.25">
      <c r="N271" s="67"/>
    </row>
    <row r="272" spans="14:14" x14ac:dyDescent="0.25">
      <c r="N272" s="67"/>
    </row>
    <row r="273" spans="14:14" x14ac:dyDescent="0.25">
      <c r="N273" s="67"/>
    </row>
    <row r="274" spans="14:14" x14ac:dyDescent="0.25">
      <c r="N274" s="67"/>
    </row>
    <row r="275" spans="14:14" x14ac:dyDescent="0.25">
      <c r="N275" s="67"/>
    </row>
    <row r="276" spans="14:14" x14ac:dyDescent="0.25">
      <c r="N276" s="67"/>
    </row>
    <row r="277" spans="14:14" x14ac:dyDescent="0.25">
      <c r="N277" s="67"/>
    </row>
    <row r="278" spans="14:14" x14ac:dyDescent="0.25">
      <c r="N278" s="67"/>
    </row>
    <row r="279" spans="14:14" x14ac:dyDescent="0.25">
      <c r="N279" s="67"/>
    </row>
    <row r="280" spans="14:14" x14ac:dyDescent="0.25">
      <c r="N280" s="67"/>
    </row>
    <row r="281" spans="14:14" x14ac:dyDescent="0.25">
      <c r="N281" s="67"/>
    </row>
    <row r="282" spans="14:14" x14ac:dyDescent="0.25">
      <c r="N282" s="67"/>
    </row>
    <row r="283" spans="14:14" x14ac:dyDescent="0.25">
      <c r="N283" s="67"/>
    </row>
    <row r="284" spans="14:14" x14ac:dyDescent="0.25">
      <c r="N284" s="67"/>
    </row>
    <row r="285" spans="14:14" x14ac:dyDescent="0.25">
      <c r="N285" s="67"/>
    </row>
    <row r="286" spans="14:14" x14ac:dyDescent="0.25">
      <c r="N286" s="67"/>
    </row>
    <row r="287" spans="14:14" x14ac:dyDescent="0.25">
      <c r="N287" s="67"/>
    </row>
    <row r="288" spans="14:14" x14ac:dyDescent="0.25">
      <c r="N288" s="67"/>
    </row>
    <row r="289" spans="14:14" x14ac:dyDescent="0.25">
      <c r="N289" s="67"/>
    </row>
    <row r="290" spans="14:14" x14ac:dyDescent="0.25">
      <c r="N290" s="67"/>
    </row>
    <row r="291" spans="14:14" x14ac:dyDescent="0.25">
      <c r="N291" s="67"/>
    </row>
    <row r="292" spans="14:14" x14ac:dyDescent="0.25">
      <c r="N292" s="67"/>
    </row>
    <row r="293" spans="14:14" x14ac:dyDescent="0.25">
      <c r="N293" s="67"/>
    </row>
    <row r="294" spans="14:14" x14ac:dyDescent="0.25">
      <c r="N294" s="67"/>
    </row>
    <row r="295" spans="14:14" x14ac:dyDescent="0.25">
      <c r="N295" s="67"/>
    </row>
    <row r="296" spans="14:14" x14ac:dyDescent="0.25">
      <c r="N296" s="67"/>
    </row>
    <row r="297" spans="14:14" x14ac:dyDescent="0.25">
      <c r="N297" s="67"/>
    </row>
    <row r="298" spans="14:14" x14ac:dyDescent="0.25">
      <c r="N298" s="67"/>
    </row>
    <row r="299" spans="14:14" x14ac:dyDescent="0.25">
      <c r="N299" s="67"/>
    </row>
    <row r="300" spans="14:14" x14ac:dyDescent="0.25">
      <c r="N300" s="67"/>
    </row>
    <row r="301" spans="14:14" x14ac:dyDescent="0.25">
      <c r="N301" s="67"/>
    </row>
    <row r="302" spans="14:14" x14ac:dyDescent="0.25">
      <c r="N302" s="67"/>
    </row>
    <row r="303" spans="14:14" x14ac:dyDescent="0.25">
      <c r="N303" s="67"/>
    </row>
    <row r="304" spans="14:14" x14ac:dyDescent="0.25">
      <c r="N304" s="67"/>
    </row>
    <row r="305" spans="14:14" x14ac:dyDescent="0.25">
      <c r="N305" s="67"/>
    </row>
    <row r="306" spans="14:14" x14ac:dyDescent="0.25">
      <c r="N306" s="67"/>
    </row>
    <row r="307" spans="14:14" x14ac:dyDescent="0.25">
      <c r="N307" s="67"/>
    </row>
    <row r="308" spans="14:14" x14ac:dyDescent="0.25">
      <c r="N308" s="67"/>
    </row>
    <row r="309" spans="14:14" x14ac:dyDescent="0.25">
      <c r="N309" s="67"/>
    </row>
    <row r="310" spans="14:14" x14ac:dyDescent="0.25">
      <c r="N310" s="67"/>
    </row>
    <row r="311" spans="14:14" x14ac:dyDescent="0.25">
      <c r="N311" s="67"/>
    </row>
    <row r="312" spans="14:14" x14ac:dyDescent="0.25">
      <c r="N312" s="67"/>
    </row>
    <row r="313" spans="14:14" x14ac:dyDescent="0.25">
      <c r="N313" s="67"/>
    </row>
    <row r="314" spans="14:14" x14ac:dyDescent="0.25">
      <c r="N314" s="67"/>
    </row>
    <row r="315" spans="14:14" x14ac:dyDescent="0.25">
      <c r="N315" s="67"/>
    </row>
    <row r="316" spans="14:14" x14ac:dyDescent="0.25">
      <c r="N316" s="67"/>
    </row>
    <row r="317" spans="14:14" x14ac:dyDescent="0.25">
      <c r="N317" s="67"/>
    </row>
    <row r="318" spans="14:14" x14ac:dyDescent="0.25">
      <c r="N318" s="67"/>
    </row>
    <row r="319" spans="14:14" x14ac:dyDescent="0.25">
      <c r="N319" s="67"/>
    </row>
    <row r="320" spans="14:14" x14ac:dyDescent="0.25">
      <c r="N320" s="67"/>
    </row>
    <row r="321" spans="14:14" x14ac:dyDescent="0.25">
      <c r="N321" s="67"/>
    </row>
    <row r="322" spans="14:14" x14ac:dyDescent="0.25">
      <c r="N322" s="67"/>
    </row>
    <row r="323" spans="14:14" x14ac:dyDescent="0.25">
      <c r="N323" s="67"/>
    </row>
    <row r="324" spans="14:14" x14ac:dyDescent="0.25">
      <c r="N324" s="67"/>
    </row>
    <row r="325" spans="14:14" x14ac:dyDescent="0.25">
      <c r="N325" s="67"/>
    </row>
    <row r="326" spans="14:14" x14ac:dyDescent="0.25">
      <c r="N326" s="67"/>
    </row>
    <row r="327" spans="14:14" x14ac:dyDescent="0.25">
      <c r="N327" s="67"/>
    </row>
    <row r="328" spans="14:14" x14ac:dyDescent="0.25">
      <c r="N328" s="67"/>
    </row>
    <row r="329" spans="14:14" x14ac:dyDescent="0.25">
      <c r="N329" s="67"/>
    </row>
    <row r="330" spans="14:14" x14ac:dyDescent="0.25">
      <c r="N330" s="67"/>
    </row>
    <row r="331" spans="14:14" x14ac:dyDescent="0.25">
      <c r="N331" s="67"/>
    </row>
    <row r="332" spans="14:14" x14ac:dyDescent="0.25">
      <c r="N332" s="67"/>
    </row>
    <row r="333" spans="14:14" x14ac:dyDescent="0.25">
      <c r="N333" s="67"/>
    </row>
    <row r="334" spans="14:14" x14ac:dyDescent="0.25">
      <c r="N334" s="67"/>
    </row>
    <row r="335" spans="14:14" x14ac:dyDescent="0.25">
      <c r="N335" s="67"/>
    </row>
    <row r="336" spans="14:14" x14ac:dyDescent="0.25">
      <c r="N336" s="67"/>
    </row>
    <row r="337" spans="14:14" x14ac:dyDescent="0.25">
      <c r="N337" s="67"/>
    </row>
    <row r="338" spans="14:14" x14ac:dyDescent="0.25">
      <c r="N338" s="67"/>
    </row>
    <row r="339" spans="14:14" x14ac:dyDescent="0.25">
      <c r="N339" s="67"/>
    </row>
    <row r="340" spans="14:14" x14ac:dyDescent="0.25">
      <c r="N340" s="67"/>
    </row>
    <row r="341" spans="14:14" x14ac:dyDescent="0.25">
      <c r="N341" s="67"/>
    </row>
    <row r="342" spans="14:14" x14ac:dyDescent="0.25">
      <c r="N342" s="67"/>
    </row>
    <row r="343" spans="14:14" x14ac:dyDescent="0.25">
      <c r="N343" s="67"/>
    </row>
    <row r="344" spans="14:14" x14ac:dyDescent="0.25">
      <c r="N344" s="67"/>
    </row>
    <row r="345" spans="14:14" x14ac:dyDescent="0.25">
      <c r="N345" s="67"/>
    </row>
    <row r="346" spans="14:14" x14ac:dyDescent="0.25">
      <c r="N346" s="67"/>
    </row>
    <row r="347" spans="14:14" x14ac:dyDescent="0.25">
      <c r="N347" s="67"/>
    </row>
    <row r="348" spans="14:14" x14ac:dyDescent="0.25">
      <c r="N348" s="67"/>
    </row>
    <row r="349" spans="14:14" x14ac:dyDescent="0.25">
      <c r="N349" s="67"/>
    </row>
    <row r="350" spans="14:14" x14ac:dyDescent="0.25">
      <c r="N350" s="67"/>
    </row>
    <row r="351" spans="14:14" x14ac:dyDescent="0.25">
      <c r="N351" s="67"/>
    </row>
    <row r="352" spans="14:14" x14ac:dyDescent="0.25">
      <c r="N352" s="67"/>
    </row>
    <row r="353" spans="14:14" x14ac:dyDescent="0.25">
      <c r="N353" s="67"/>
    </row>
    <row r="354" spans="14:14" x14ac:dyDescent="0.25">
      <c r="N354" s="67"/>
    </row>
    <row r="355" spans="14:14" x14ac:dyDescent="0.25">
      <c r="N355" s="67"/>
    </row>
    <row r="356" spans="14:14" x14ac:dyDescent="0.25">
      <c r="N356" s="67"/>
    </row>
    <row r="357" spans="14:14" x14ac:dyDescent="0.25">
      <c r="N357" s="67"/>
    </row>
    <row r="358" spans="14:14" x14ac:dyDescent="0.25">
      <c r="N358" s="67"/>
    </row>
    <row r="359" spans="14:14" x14ac:dyDescent="0.25">
      <c r="N359" s="67"/>
    </row>
    <row r="360" spans="14:14" x14ac:dyDescent="0.25">
      <c r="N360" s="67"/>
    </row>
    <row r="361" spans="14:14" x14ac:dyDescent="0.25">
      <c r="N361" s="67"/>
    </row>
    <row r="362" spans="14:14" x14ac:dyDescent="0.25">
      <c r="N362" s="67"/>
    </row>
    <row r="363" spans="14:14" x14ac:dyDescent="0.25">
      <c r="N363" s="67"/>
    </row>
    <row r="364" spans="14:14" x14ac:dyDescent="0.25">
      <c r="N364" s="67"/>
    </row>
    <row r="365" spans="14:14" x14ac:dyDescent="0.25">
      <c r="N365" s="67"/>
    </row>
    <row r="366" spans="14:14" x14ac:dyDescent="0.25">
      <c r="N366" s="67"/>
    </row>
    <row r="367" spans="14:14" x14ac:dyDescent="0.25">
      <c r="N367" s="67"/>
    </row>
    <row r="368" spans="14:14" x14ac:dyDescent="0.25">
      <c r="N368" s="67"/>
    </row>
    <row r="369" spans="14:14" x14ac:dyDescent="0.25">
      <c r="N369" s="67"/>
    </row>
    <row r="370" spans="14:14" x14ac:dyDescent="0.25">
      <c r="N370" s="67"/>
    </row>
    <row r="371" spans="14:14" x14ac:dyDescent="0.25">
      <c r="N371" s="67"/>
    </row>
    <row r="372" spans="14:14" x14ac:dyDescent="0.25">
      <c r="N372" s="67"/>
    </row>
    <row r="373" spans="14:14" x14ac:dyDescent="0.25">
      <c r="N373" s="67"/>
    </row>
    <row r="374" spans="14:14" x14ac:dyDescent="0.25">
      <c r="N374" s="67"/>
    </row>
    <row r="375" spans="14:14" x14ac:dyDescent="0.25">
      <c r="N375" s="67"/>
    </row>
    <row r="376" spans="14:14" x14ac:dyDescent="0.25">
      <c r="N376" s="67"/>
    </row>
    <row r="377" spans="14:14" x14ac:dyDescent="0.25">
      <c r="N377" s="67"/>
    </row>
    <row r="378" spans="14:14" x14ac:dyDescent="0.25">
      <c r="N378" s="67"/>
    </row>
    <row r="379" spans="14:14" x14ac:dyDescent="0.25">
      <c r="N379" s="67"/>
    </row>
    <row r="380" spans="14:14" x14ac:dyDescent="0.25">
      <c r="N380" s="67"/>
    </row>
    <row r="381" spans="14:14" x14ac:dyDescent="0.25">
      <c r="N381" s="67"/>
    </row>
    <row r="382" spans="14:14" x14ac:dyDescent="0.25">
      <c r="N382" s="67"/>
    </row>
    <row r="383" spans="14:14" x14ac:dyDescent="0.25">
      <c r="N383" s="67"/>
    </row>
    <row r="384" spans="14:14" x14ac:dyDescent="0.25">
      <c r="N384" s="67"/>
    </row>
    <row r="385" spans="14:14" x14ac:dyDescent="0.25">
      <c r="N385" s="67"/>
    </row>
    <row r="386" spans="14:14" x14ac:dyDescent="0.25">
      <c r="N386" s="67"/>
    </row>
    <row r="387" spans="14:14" x14ac:dyDescent="0.25">
      <c r="N387" s="67"/>
    </row>
    <row r="388" spans="14:14" x14ac:dyDescent="0.25">
      <c r="N388" s="67"/>
    </row>
    <row r="389" spans="14:14" x14ac:dyDescent="0.25">
      <c r="N389" s="67"/>
    </row>
    <row r="390" spans="14:14" x14ac:dyDescent="0.25">
      <c r="N390" s="67"/>
    </row>
    <row r="391" spans="14:14" x14ac:dyDescent="0.25">
      <c r="N391" s="67"/>
    </row>
    <row r="392" spans="14:14" x14ac:dyDescent="0.25">
      <c r="N392" s="67"/>
    </row>
    <row r="393" spans="14:14" x14ac:dyDescent="0.25">
      <c r="N393" s="67"/>
    </row>
    <row r="394" spans="14:14" x14ac:dyDescent="0.25">
      <c r="N394" s="67"/>
    </row>
    <row r="395" spans="14:14" x14ac:dyDescent="0.25">
      <c r="N395" s="67"/>
    </row>
    <row r="396" spans="14:14" x14ac:dyDescent="0.25">
      <c r="N396" s="67"/>
    </row>
    <row r="397" spans="14:14" x14ac:dyDescent="0.25">
      <c r="N397" s="67"/>
    </row>
    <row r="398" spans="14:14" x14ac:dyDescent="0.25">
      <c r="N398" s="67"/>
    </row>
    <row r="399" spans="14:14" x14ac:dyDescent="0.25">
      <c r="N399" s="67"/>
    </row>
    <row r="400" spans="14:14" x14ac:dyDescent="0.25">
      <c r="N400" s="67"/>
    </row>
    <row r="401" spans="14:14" x14ac:dyDescent="0.25">
      <c r="N401" s="67"/>
    </row>
    <row r="402" spans="14:14" x14ac:dyDescent="0.25">
      <c r="N402" s="67"/>
    </row>
    <row r="403" spans="14:14" x14ac:dyDescent="0.25">
      <c r="N403" s="67"/>
    </row>
    <row r="404" spans="14:14" x14ac:dyDescent="0.25">
      <c r="N404" s="67"/>
    </row>
    <row r="405" spans="14:14" x14ac:dyDescent="0.25">
      <c r="N405" s="67"/>
    </row>
    <row r="406" spans="14:14" x14ac:dyDescent="0.25">
      <c r="N406" s="67"/>
    </row>
    <row r="407" spans="14:14" x14ac:dyDescent="0.25">
      <c r="N407" s="67"/>
    </row>
    <row r="408" spans="14:14" x14ac:dyDescent="0.25">
      <c r="N408" s="67"/>
    </row>
    <row r="409" spans="14:14" x14ac:dyDescent="0.25">
      <c r="N409" s="67"/>
    </row>
    <row r="410" spans="14:14" x14ac:dyDescent="0.25">
      <c r="N410" s="67"/>
    </row>
    <row r="411" spans="14:14" x14ac:dyDescent="0.25">
      <c r="N411" s="67"/>
    </row>
    <row r="412" spans="14:14" x14ac:dyDescent="0.25">
      <c r="N412" s="67"/>
    </row>
    <row r="413" spans="14:14" x14ac:dyDescent="0.25">
      <c r="N413" s="67"/>
    </row>
    <row r="414" spans="14:14" x14ac:dyDescent="0.25">
      <c r="N414" s="67"/>
    </row>
    <row r="415" spans="14:14" x14ac:dyDescent="0.25">
      <c r="N415" s="67"/>
    </row>
    <row r="416" spans="14:14" x14ac:dyDescent="0.25">
      <c r="N416" s="67"/>
    </row>
    <row r="417" spans="14:14" x14ac:dyDescent="0.25">
      <c r="N417" s="67"/>
    </row>
    <row r="418" spans="14:14" x14ac:dyDescent="0.25">
      <c r="N418" s="67"/>
    </row>
    <row r="419" spans="14:14" x14ac:dyDescent="0.25">
      <c r="N419" s="67"/>
    </row>
    <row r="420" spans="14:14" x14ac:dyDescent="0.25">
      <c r="N420" s="67"/>
    </row>
    <row r="421" spans="14:14" x14ac:dyDescent="0.25">
      <c r="N421" s="67"/>
    </row>
    <row r="422" spans="14:14" x14ac:dyDescent="0.25">
      <c r="N422" s="67"/>
    </row>
    <row r="423" spans="14:14" x14ac:dyDescent="0.25">
      <c r="N423" s="67"/>
    </row>
    <row r="424" spans="14:14" x14ac:dyDescent="0.25">
      <c r="N424" s="67"/>
    </row>
    <row r="425" spans="14:14" x14ac:dyDescent="0.25">
      <c r="N425" s="67"/>
    </row>
    <row r="426" spans="14:14" x14ac:dyDescent="0.25">
      <c r="N426" s="67"/>
    </row>
    <row r="427" spans="14:14" x14ac:dyDescent="0.25">
      <c r="N427" s="67"/>
    </row>
    <row r="428" spans="14:14" x14ac:dyDescent="0.25">
      <c r="N428" s="67"/>
    </row>
    <row r="429" spans="14:14" x14ac:dyDescent="0.25">
      <c r="N429" s="67"/>
    </row>
    <row r="430" spans="14:14" x14ac:dyDescent="0.25">
      <c r="N430" s="67"/>
    </row>
    <row r="431" spans="14:14" x14ac:dyDescent="0.25">
      <c r="N431" s="67"/>
    </row>
    <row r="432" spans="14:14" x14ac:dyDescent="0.25">
      <c r="N432" s="67"/>
    </row>
    <row r="433" spans="14:14" x14ac:dyDescent="0.25">
      <c r="N433" s="67"/>
    </row>
    <row r="434" spans="14:14" x14ac:dyDescent="0.25">
      <c r="N434" s="67"/>
    </row>
    <row r="435" spans="14:14" x14ac:dyDescent="0.25">
      <c r="N435" s="67"/>
    </row>
    <row r="436" spans="14:14" x14ac:dyDescent="0.25">
      <c r="N436" s="67"/>
    </row>
    <row r="437" spans="14:14" x14ac:dyDescent="0.25">
      <c r="N437" s="67"/>
    </row>
    <row r="438" spans="14:14" x14ac:dyDescent="0.25">
      <c r="N438" s="67"/>
    </row>
    <row r="439" spans="14:14" x14ac:dyDescent="0.25">
      <c r="N439" s="67"/>
    </row>
    <row r="440" spans="14:14" x14ac:dyDescent="0.25">
      <c r="N440" s="67"/>
    </row>
    <row r="441" spans="14:14" x14ac:dyDescent="0.25">
      <c r="N441" s="67"/>
    </row>
    <row r="442" spans="14:14" x14ac:dyDescent="0.25">
      <c r="N442" s="67"/>
    </row>
    <row r="443" spans="14:14" x14ac:dyDescent="0.25">
      <c r="N443" s="67"/>
    </row>
    <row r="444" spans="14:14" x14ac:dyDescent="0.25">
      <c r="N444" s="67"/>
    </row>
    <row r="445" spans="14:14" x14ac:dyDescent="0.25">
      <c r="N445" s="67"/>
    </row>
    <row r="446" spans="14:14" x14ac:dyDescent="0.25">
      <c r="N446" s="67"/>
    </row>
    <row r="447" spans="14:14" x14ac:dyDescent="0.25">
      <c r="N447" s="67"/>
    </row>
    <row r="448" spans="14:14" x14ac:dyDescent="0.25">
      <c r="N448" s="67"/>
    </row>
    <row r="449" spans="14:14" x14ac:dyDescent="0.25">
      <c r="N449" s="67"/>
    </row>
    <row r="450" spans="14:14" x14ac:dyDescent="0.25">
      <c r="N450" s="67"/>
    </row>
    <row r="451" spans="14:14" x14ac:dyDescent="0.25">
      <c r="N451" s="67"/>
    </row>
    <row r="452" spans="14:14" x14ac:dyDescent="0.25">
      <c r="N452" s="67"/>
    </row>
    <row r="453" spans="14:14" x14ac:dyDescent="0.25">
      <c r="N453" s="67"/>
    </row>
    <row r="454" spans="14:14" x14ac:dyDescent="0.25">
      <c r="N454" s="67"/>
    </row>
    <row r="455" spans="14:14" x14ac:dyDescent="0.25">
      <c r="N455" s="67"/>
    </row>
    <row r="456" spans="14:14" x14ac:dyDescent="0.25">
      <c r="N456" s="67"/>
    </row>
    <row r="457" spans="14:14" x14ac:dyDescent="0.25">
      <c r="N457" s="67"/>
    </row>
    <row r="458" spans="14:14" x14ac:dyDescent="0.25">
      <c r="N458" s="67"/>
    </row>
    <row r="459" spans="14:14" x14ac:dyDescent="0.25">
      <c r="N459" s="67"/>
    </row>
    <row r="460" spans="14:14" x14ac:dyDescent="0.25">
      <c r="N460" s="67"/>
    </row>
    <row r="461" spans="14:14" x14ac:dyDescent="0.25">
      <c r="N461" s="67"/>
    </row>
    <row r="462" spans="14:14" x14ac:dyDescent="0.25">
      <c r="N462" s="67"/>
    </row>
    <row r="463" spans="14:14" x14ac:dyDescent="0.25">
      <c r="N463" s="67"/>
    </row>
    <row r="464" spans="14:14" x14ac:dyDescent="0.25">
      <c r="N464" s="67"/>
    </row>
    <row r="465" spans="14:14" x14ac:dyDescent="0.25">
      <c r="N465" s="67"/>
    </row>
    <row r="466" spans="14:14" x14ac:dyDescent="0.25">
      <c r="N466" s="67"/>
    </row>
    <row r="467" spans="14:14" x14ac:dyDescent="0.25">
      <c r="N467" s="67"/>
    </row>
    <row r="468" spans="14:14" x14ac:dyDescent="0.25">
      <c r="N468" s="67"/>
    </row>
    <row r="469" spans="14:14" x14ac:dyDescent="0.25">
      <c r="N469" s="67"/>
    </row>
    <row r="470" spans="14:14" x14ac:dyDescent="0.25">
      <c r="N470" s="67"/>
    </row>
    <row r="471" spans="14:14" x14ac:dyDescent="0.25">
      <c r="N471" s="67"/>
    </row>
    <row r="472" spans="14:14" x14ac:dyDescent="0.25">
      <c r="N472" s="67"/>
    </row>
    <row r="473" spans="14:14" x14ac:dyDescent="0.25">
      <c r="N473" s="67"/>
    </row>
    <row r="474" spans="14:14" x14ac:dyDescent="0.25">
      <c r="N474" s="67"/>
    </row>
    <row r="475" spans="14:14" x14ac:dyDescent="0.25">
      <c r="N475" s="67"/>
    </row>
    <row r="476" spans="14:14" x14ac:dyDescent="0.25">
      <c r="N476" s="67"/>
    </row>
    <row r="477" spans="14:14" x14ac:dyDescent="0.25">
      <c r="N477" s="67"/>
    </row>
    <row r="478" spans="14:14" x14ac:dyDescent="0.25">
      <c r="N478" s="67"/>
    </row>
    <row r="479" spans="14:14" x14ac:dyDescent="0.25">
      <c r="N479" s="67"/>
    </row>
    <row r="480" spans="14:14" x14ac:dyDescent="0.25">
      <c r="N480" s="67"/>
    </row>
    <row r="481" spans="14:14" x14ac:dyDescent="0.25">
      <c r="N481" s="67"/>
    </row>
    <row r="482" spans="14:14" x14ac:dyDescent="0.25">
      <c r="N482" s="67"/>
    </row>
    <row r="483" spans="14:14" x14ac:dyDescent="0.25">
      <c r="N483" s="67"/>
    </row>
    <row r="484" spans="14:14" x14ac:dyDescent="0.25">
      <c r="N484" s="67"/>
    </row>
    <row r="485" spans="14:14" x14ac:dyDescent="0.25">
      <c r="N485" s="67"/>
    </row>
    <row r="486" spans="14:14" x14ac:dyDescent="0.25">
      <c r="N486" s="67"/>
    </row>
    <row r="487" spans="14:14" x14ac:dyDescent="0.25">
      <c r="N487" s="67"/>
    </row>
    <row r="488" spans="14:14" x14ac:dyDescent="0.25">
      <c r="N488" s="67"/>
    </row>
    <row r="489" spans="14:14" x14ac:dyDescent="0.25">
      <c r="N489" s="67"/>
    </row>
    <row r="490" spans="14:14" x14ac:dyDescent="0.25">
      <c r="N490" s="67"/>
    </row>
    <row r="491" spans="14:14" x14ac:dyDescent="0.25">
      <c r="N491" s="67"/>
    </row>
    <row r="492" spans="14:14" x14ac:dyDescent="0.25">
      <c r="N492" s="67"/>
    </row>
    <row r="493" spans="14:14" x14ac:dyDescent="0.25">
      <c r="N493" s="67"/>
    </row>
    <row r="494" spans="14:14" x14ac:dyDescent="0.25">
      <c r="N494" s="67"/>
    </row>
    <row r="495" spans="14:14" x14ac:dyDescent="0.25">
      <c r="N495" s="67"/>
    </row>
    <row r="496" spans="14:14" x14ac:dyDescent="0.25">
      <c r="N496" s="67"/>
    </row>
    <row r="497" spans="14:14" x14ac:dyDescent="0.25">
      <c r="N497" s="67"/>
    </row>
    <row r="498" spans="14:14" x14ac:dyDescent="0.25">
      <c r="N498" s="67"/>
    </row>
    <row r="499" spans="14:14" x14ac:dyDescent="0.25">
      <c r="N499" s="67"/>
    </row>
    <row r="500" spans="14:14" x14ac:dyDescent="0.25">
      <c r="N500" s="67"/>
    </row>
    <row r="501" spans="14:14" x14ac:dyDescent="0.25">
      <c r="N501" s="67"/>
    </row>
    <row r="502" spans="14:14" x14ac:dyDescent="0.25">
      <c r="N502" s="67"/>
    </row>
    <row r="503" spans="14:14" x14ac:dyDescent="0.25">
      <c r="N503" s="67"/>
    </row>
    <row r="504" spans="14:14" x14ac:dyDescent="0.25">
      <c r="N504" s="67"/>
    </row>
    <row r="505" spans="14:14" x14ac:dyDescent="0.25">
      <c r="N505" s="67"/>
    </row>
    <row r="506" spans="14:14" x14ac:dyDescent="0.25">
      <c r="N506" s="67"/>
    </row>
    <row r="507" spans="14:14" x14ac:dyDescent="0.25">
      <c r="N507" s="67"/>
    </row>
    <row r="508" spans="14:14" x14ac:dyDescent="0.25">
      <c r="N508" s="67"/>
    </row>
    <row r="509" spans="14:14" x14ac:dyDescent="0.25">
      <c r="N509" s="67"/>
    </row>
    <row r="510" spans="14:14" x14ac:dyDescent="0.25">
      <c r="N510" s="67"/>
    </row>
    <row r="511" spans="14:14" x14ac:dyDescent="0.25">
      <c r="N511" s="67"/>
    </row>
    <row r="512" spans="14:14" x14ac:dyDescent="0.25">
      <c r="N512" s="67"/>
    </row>
    <row r="513" spans="14:14" x14ac:dyDescent="0.25">
      <c r="N513" s="67"/>
    </row>
    <row r="514" spans="14:14" x14ac:dyDescent="0.25">
      <c r="N514" s="67"/>
    </row>
    <row r="515" spans="14:14" x14ac:dyDescent="0.25">
      <c r="N515" s="67"/>
    </row>
    <row r="516" spans="14:14" x14ac:dyDescent="0.25">
      <c r="N516" s="67"/>
    </row>
    <row r="517" spans="14:14" x14ac:dyDescent="0.25">
      <c r="N517" s="67"/>
    </row>
    <row r="518" spans="14:14" x14ac:dyDescent="0.25">
      <c r="N518" s="67"/>
    </row>
    <row r="519" spans="14:14" x14ac:dyDescent="0.25">
      <c r="N519" s="67"/>
    </row>
    <row r="520" spans="14:14" x14ac:dyDescent="0.25">
      <c r="N520" s="67"/>
    </row>
    <row r="521" spans="14:14" x14ac:dyDescent="0.25">
      <c r="N521" s="67"/>
    </row>
    <row r="522" spans="14:14" x14ac:dyDescent="0.25">
      <c r="N522" s="67"/>
    </row>
    <row r="523" spans="14:14" x14ac:dyDescent="0.25">
      <c r="N523" s="67"/>
    </row>
    <row r="524" spans="14:14" x14ac:dyDescent="0.25">
      <c r="N524" s="67"/>
    </row>
    <row r="525" spans="14:14" x14ac:dyDescent="0.25">
      <c r="N525" s="67"/>
    </row>
    <row r="526" spans="14:14" x14ac:dyDescent="0.25">
      <c r="N526" s="67"/>
    </row>
    <row r="527" spans="14:14" x14ac:dyDescent="0.25">
      <c r="N527" s="67"/>
    </row>
    <row r="528" spans="14:14" x14ac:dyDescent="0.25">
      <c r="N528" s="67"/>
    </row>
    <row r="529" spans="14:14" x14ac:dyDescent="0.25">
      <c r="N529" s="67"/>
    </row>
    <row r="530" spans="14:14" x14ac:dyDescent="0.25">
      <c r="N530" s="67"/>
    </row>
    <row r="531" spans="14:14" x14ac:dyDescent="0.25">
      <c r="N531" s="67"/>
    </row>
    <row r="532" spans="14:14" x14ac:dyDescent="0.25">
      <c r="N532" s="67"/>
    </row>
    <row r="533" spans="14:14" x14ac:dyDescent="0.25">
      <c r="N533" s="67"/>
    </row>
    <row r="534" spans="14:14" x14ac:dyDescent="0.25">
      <c r="N534" s="67"/>
    </row>
    <row r="535" spans="14:14" x14ac:dyDescent="0.25">
      <c r="N535" s="67"/>
    </row>
    <row r="536" spans="14:14" x14ac:dyDescent="0.25">
      <c r="N536" s="67"/>
    </row>
    <row r="537" spans="14:14" x14ac:dyDescent="0.25">
      <c r="N537" s="67"/>
    </row>
    <row r="538" spans="14:14" x14ac:dyDescent="0.25">
      <c r="N538" s="67"/>
    </row>
    <row r="539" spans="14:14" x14ac:dyDescent="0.25">
      <c r="N539" s="67"/>
    </row>
    <row r="540" spans="14:14" x14ac:dyDescent="0.25">
      <c r="N540" s="67"/>
    </row>
    <row r="541" spans="14:14" x14ac:dyDescent="0.25">
      <c r="N541" s="67"/>
    </row>
    <row r="542" spans="14:14" x14ac:dyDescent="0.25">
      <c r="N542" s="67"/>
    </row>
    <row r="543" spans="14:14" x14ac:dyDescent="0.25">
      <c r="N543" s="67"/>
    </row>
    <row r="544" spans="14:14" x14ac:dyDescent="0.25">
      <c r="N544" s="67"/>
    </row>
    <row r="545" spans="14:14" x14ac:dyDescent="0.25">
      <c r="N545" s="67"/>
    </row>
    <row r="546" spans="14:14" x14ac:dyDescent="0.25">
      <c r="N546" s="67"/>
    </row>
    <row r="547" spans="14:14" x14ac:dyDescent="0.25">
      <c r="N547" s="67"/>
    </row>
    <row r="548" spans="14:14" x14ac:dyDescent="0.25">
      <c r="N548" s="67"/>
    </row>
    <row r="549" spans="14:14" x14ac:dyDescent="0.25">
      <c r="N549" s="67"/>
    </row>
    <row r="550" spans="14:14" x14ac:dyDescent="0.25">
      <c r="N550" s="67"/>
    </row>
    <row r="551" spans="14:14" x14ac:dyDescent="0.25">
      <c r="N551" s="67"/>
    </row>
    <row r="552" spans="14:14" x14ac:dyDescent="0.25">
      <c r="N552" s="67"/>
    </row>
    <row r="553" spans="14:14" x14ac:dyDescent="0.25">
      <c r="N553" s="67"/>
    </row>
    <row r="554" spans="14:14" x14ac:dyDescent="0.25">
      <c r="N554" s="67"/>
    </row>
    <row r="555" spans="14:14" x14ac:dyDescent="0.25">
      <c r="N555" s="67"/>
    </row>
    <row r="556" spans="14:14" x14ac:dyDescent="0.25">
      <c r="N556" s="67"/>
    </row>
    <row r="557" spans="14:14" x14ac:dyDescent="0.25">
      <c r="N557" s="67"/>
    </row>
    <row r="558" spans="14:14" x14ac:dyDescent="0.25">
      <c r="N558" s="67"/>
    </row>
    <row r="559" spans="14:14" x14ac:dyDescent="0.25">
      <c r="N559" s="67"/>
    </row>
    <row r="560" spans="14:14" x14ac:dyDescent="0.25">
      <c r="N560" s="67"/>
    </row>
    <row r="561" spans="14:14" x14ac:dyDescent="0.25">
      <c r="N561" s="67"/>
    </row>
    <row r="562" spans="14:14" x14ac:dyDescent="0.25">
      <c r="N562" s="67"/>
    </row>
    <row r="563" spans="14:14" x14ac:dyDescent="0.25">
      <c r="N563" s="67"/>
    </row>
    <row r="564" spans="14:14" x14ac:dyDescent="0.25">
      <c r="N564" s="67"/>
    </row>
    <row r="565" spans="14:14" x14ac:dyDescent="0.25">
      <c r="N565" s="67"/>
    </row>
    <row r="566" spans="14:14" x14ac:dyDescent="0.25">
      <c r="N566" s="67"/>
    </row>
    <row r="567" spans="14:14" x14ac:dyDescent="0.25">
      <c r="N567" s="67"/>
    </row>
    <row r="568" spans="14:14" x14ac:dyDescent="0.25">
      <c r="N568" s="67"/>
    </row>
    <row r="569" spans="14:14" x14ac:dyDescent="0.25">
      <c r="N569" s="67"/>
    </row>
    <row r="570" spans="14:14" x14ac:dyDescent="0.25">
      <c r="N570" s="67"/>
    </row>
    <row r="571" spans="14:14" x14ac:dyDescent="0.25">
      <c r="N571" s="67"/>
    </row>
    <row r="572" spans="14:14" x14ac:dyDescent="0.25">
      <c r="N572" s="67"/>
    </row>
    <row r="573" spans="14:14" x14ac:dyDescent="0.25">
      <c r="N573" s="67"/>
    </row>
    <row r="574" spans="14:14" x14ac:dyDescent="0.25">
      <c r="N574" s="67"/>
    </row>
    <row r="575" spans="14:14" x14ac:dyDescent="0.25">
      <c r="N575" s="67"/>
    </row>
    <row r="576" spans="14:14" x14ac:dyDescent="0.25">
      <c r="N576" s="67"/>
    </row>
    <row r="577" spans="14:14" x14ac:dyDescent="0.25">
      <c r="N577" s="67"/>
    </row>
    <row r="578" spans="14:14" x14ac:dyDescent="0.25">
      <c r="N578" s="67"/>
    </row>
    <row r="579" spans="14:14" x14ac:dyDescent="0.25">
      <c r="N579" s="67"/>
    </row>
    <row r="580" spans="14:14" x14ac:dyDescent="0.25">
      <c r="N580" s="67"/>
    </row>
    <row r="581" spans="14:14" x14ac:dyDescent="0.25">
      <c r="N581" s="67"/>
    </row>
    <row r="582" spans="14:14" x14ac:dyDescent="0.25">
      <c r="N582" s="67"/>
    </row>
    <row r="583" spans="14:14" x14ac:dyDescent="0.25">
      <c r="N583" s="67"/>
    </row>
    <row r="584" spans="14:14" x14ac:dyDescent="0.25">
      <c r="N584" s="67"/>
    </row>
    <row r="585" spans="14:14" x14ac:dyDescent="0.25">
      <c r="N585" s="67"/>
    </row>
    <row r="586" spans="14:14" x14ac:dyDescent="0.25">
      <c r="N586" s="67"/>
    </row>
    <row r="587" spans="14:14" x14ac:dyDescent="0.25">
      <c r="N587" s="67"/>
    </row>
    <row r="588" spans="14:14" x14ac:dyDescent="0.25">
      <c r="N588" s="67"/>
    </row>
    <row r="589" spans="14:14" x14ac:dyDescent="0.25">
      <c r="N589" s="67"/>
    </row>
    <row r="590" spans="14:14" x14ac:dyDescent="0.25">
      <c r="N590" s="67"/>
    </row>
    <row r="591" spans="14:14" x14ac:dyDescent="0.25">
      <c r="N591" s="67"/>
    </row>
    <row r="592" spans="14:14" x14ac:dyDescent="0.25">
      <c r="N592" s="67"/>
    </row>
    <row r="593" spans="14:14" x14ac:dyDescent="0.25">
      <c r="N593" s="67"/>
    </row>
    <row r="594" spans="14:14" x14ac:dyDescent="0.25">
      <c r="N594" s="67"/>
    </row>
    <row r="595" spans="14:14" x14ac:dyDescent="0.25">
      <c r="N595" s="67"/>
    </row>
    <row r="596" spans="14:14" x14ac:dyDescent="0.25">
      <c r="N596" s="67"/>
    </row>
    <row r="597" spans="14:14" x14ac:dyDescent="0.25">
      <c r="N597" s="67"/>
    </row>
    <row r="598" spans="14:14" x14ac:dyDescent="0.25">
      <c r="N598" s="67"/>
    </row>
    <row r="599" spans="14:14" x14ac:dyDescent="0.25">
      <c r="N599" s="67"/>
    </row>
    <row r="600" spans="14:14" x14ac:dyDescent="0.25">
      <c r="N600" s="67"/>
    </row>
    <row r="601" spans="14:14" x14ac:dyDescent="0.25">
      <c r="N601" s="67"/>
    </row>
    <row r="602" spans="14:14" x14ac:dyDescent="0.25">
      <c r="N602" s="67"/>
    </row>
    <row r="603" spans="14:14" x14ac:dyDescent="0.25">
      <c r="N603" s="67"/>
    </row>
    <row r="604" spans="14:14" x14ac:dyDescent="0.25">
      <c r="N604" s="67"/>
    </row>
    <row r="605" spans="14:14" x14ac:dyDescent="0.25">
      <c r="N605" s="67"/>
    </row>
    <row r="606" spans="14:14" x14ac:dyDescent="0.25">
      <c r="N606" s="67"/>
    </row>
    <row r="607" spans="14:14" x14ac:dyDescent="0.25">
      <c r="N607" s="67"/>
    </row>
    <row r="608" spans="14:14" x14ac:dyDescent="0.25">
      <c r="N608" s="67"/>
    </row>
    <row r="609" spans="14:14" x14ac:dyDescent="0.25">
      <c r="N609" s="67"/>
    </row>
    <row r="610" spans="14:14" x14ac:dyDescent="0.25">
      <c r="N610" s="67"/>
    </row>
    <row r="611" spans="14:14" x14ac:dyDescent="0.25">
      <c r="N611" s="67"/>
    </row>
    <row r="612" spans="14:14" x14ac:dyDescent="0.25">
      <c r="N612" s="67"/>
    </row>
    <row r="613" spans="14:14" x14ac:dyDescent="0.25">
      <c r="N613" s="67"/>
    </row>
    <row r="614" spans="14:14" x14ac:dyDescent="0.25">
      <c r="N614" s="67"/>
    </row>
    <row r="615" spans="14:14" x14ac:dyDescent="0.25">
      <c r="N615" s="67"/>
    </row>
    <row r="616" spans="14:14" x14ac:dyDescent="0.25">
      <c r="N616" s="67"/>
    </row>
    <row r="617" spans="14:14" x14ac:dyDescent="0.25">
      <c r="N617" s="67"/>
    </row>
    <row r="618" spans="14:14" x14ac:dyDescent="0.25">
      <c r="N618" s="67"/>
    </row>
    <row r="619" spans="14:14" x14ac:dyDescent="0.25">
      <c r="N619" s="67"/>
    </row>
    <row r="620" spans="14:14" x14ac:dyDescent="0.25">
      <c r="N620" s="67"/>
    </row>
    <row r="621" spans="14:14" x14ac:dyDescent="0.25">
      <c r="N621" s="67"/>
    </row>
    <row r="622" spans="14:14" x14ac:dyDescent="0.25">
      <c r="N622" s="67"/>
    </row>
    <row r="623" spans="14:14" x14ac:dyDescent="0.25">
      <c r="N623" s="67"/>
    </row>
    <row r="624" spans="14:14" x14ac:dyDescent="0.25">
      <c r="N624" s="67"/>
    </row>
    <row r="625" spans="14:14" x14ac:dyDescent="0.25">
      <c r="N625" s="67"/>
    </row>
    <row r="626" spans="14:14" x14ac:dyDescent="0.25">
      <c r="N626" s="67"/>
    </row>
    <row r="627" spans="14:14" x14ac:dyDescent="0.25">
      <c r="N627" s="67"/>
    </row>
    <row r="628" spans="14:14" x14ac:dyDescent="0.25">
      <c r="N628" s="67"/>
    </row>
    <row r="629" spans="14:14" x14ac:dyDescent="0.25">
      <c r="N629" s="67"/>
    </row>
    <row r="630" spans="14:14" x14ac:dyDescent="0.25">
      <c r="N630" s="67"/>
    </row>
    <row r="631" spans="14:14" x14ac:dyDescent="0.25">
      <c r="N631" s="67"/>
    </row>
    <row r="632" spans="14:14" x14ac:dyDescent="0.25">
      <c r="N632" s="67"/>
    </row>
    <row r="633" spans="14:14" x14ac:dyDescent="0.25">
      <c r="N633" s="67"/>
    </row>
    <row r="634" spans="14:14" x14ac:dyDescent="0.25">
      <c r="N634" s="67"/>
    </row>
    <row r="635" spans="14:14" x14ac:dyDescent="0.25">
      <c r="N635" s="67"/>
    </row>
    <row r="636" spans="14:14" x14ac:dyDescent="0.25">
      <c r="N636" s="67"/>
    </row>
    <row r="637" spans="14:14" x14ac:dyDescent="0.25">
      <c r="N637" s="67"/>
    </row>
    <row r="638" spans="14:14" x14ac:dyDescent="0.25">
      <c r="N638" s="67"/>
    </row>
    <row r="639" spans="14:14" x14ac:dyDescent="0.25">
      <c r="N639" s="67"/>
    </row>
    <row r="640" spans="14:14" x14ac:dyDescent="0.25">
      <c r="N640" s="67"/>
    </row>
    <row r="641" spans="14:14" x14ac:dyDescent="0.25">
      <c r="N641" s="67"/>
    </row>
    <row r="642" spans="14:14" x14ac:dyDescent="0.25">
      <c r="N642" s="67"/>
    </row>
    <row r="643" spans="14:14" x14ac:dyDescent="0.25">
      <c r="N643" s="67"/>
    </row>
    <row r="644" spans="14:14" x14ac:dyDescent="0.25">
      <c r="N644" s="67"/>
    </row>
    <row r="645" spans="14:14" x14ac:dyDescent="0.25">
      <c r="N645" s="67"/>
    </row>
    <row r="646" spans="14:14" x14ac:dyDescent="0.25">
      <c r="N646" s="67"/>
    </row>
    <row r="647" spans="14:14" x14ac:dyDescent="0.25">
      <c r="N647" s="67"/>
    </row>
    <row r="648" spans="14:14" x14ac:dyDescent="0.25">
      <c r="N648" s="67"/>
    </row>
    <row r="649" spans="14:14" x14ac:dyDescent="0.25">
      <c r="N649" s="67"/>
    </row>
    <row r="650" spans="14:14" x14ac:dyDescent="0.25">
      <c r="N650" s="67"/>
    </row>
    <row r="651" spans="14:14" x14ac:dyDescent="0.25">
      <c r="N651" s="67"/>
    </row>
    <row r="652" spans="14:14" x14ac:dyDescent="0.25">
      <c r="N652" s="67"/>
    </row>
    <row r="653" spans="14:14" x14ac:dyDescent="0.25">
      <c r="N653" s="67"/>
    </row>
    <row r="654" spans="14:14" x14ac:dyDescent="0.25">
      <c r="N654" s="67"/>
    </row>
    <row r="655" spans="14:14" x14ac:dyDescent="0.25">
      <c r="N655" s="67"/>
    </row>
    <row r="656" spans="14:14" x14ac:dyDescent="0.25">
      <c r="N656" s="67"/>
    </row>
    <row r="657" spans="14:14" x14ac:dyDescent="0.25">
      <c r="N657" s="67"/>
    </row>
    <row r="658" spans="14:14" x14ac:dyDescent="0.25">
      <c r="N658" s="67"/>
    </row>
    <row r="659" spans="14:14" x14ac:dyDescent="0.25">
      <c r="N659" s="67"/>
    </row>
    <row r="660" spans="14:14" x14ac:dyDescent="0.25">
      <c r="N660" s="67"/>
    </row>
    <row r="661" spans="14:14" x14ac:dyDescent="0.25">
      <c r="N661" s="67"/>
    </row>
    <row r="662" spans="14:14" x14ac:dyDescent="0.25">
      <c r="N662" s="67"/>
    </row>
    <row r="663" spans="14:14" x14ac:dyDescent="0.25">
      <c r="N663" s="67"/>
    </row>
    <row r="664" spans="14:14" x14ac:dyDescent="0.25">
      <c r="N664" s="67"/>
    </row>
    <row r="665" spans="14:14" x14ac:dyDescent="0.25">
      <c r="N665" s="67"/>
    </row>
    <row r="666" spans="14:14" x14ac:dyDescent="0.25">
      <c r="N666" s="67"/>
    </row>
    <row r="667" spans="14:14" x14ac:dyDescent="0.25">
      <c r="N667" s="67"/>
    </row>
    <row r="668" spans="14:14" x14ac:dyDescent="0.25">
      <c r="N668" s="67"/>
    </row>
    <row r="669" spans="14:14" x14ac:dyDescent="0.25">
      <c r="N669" s="67"/>
    </row>
    <row r="670" spans="14:14" x14ac:dyDescent="0.25">
      <c r="N670" s="67"/>
    </row>
    <row r="671" spans="14:14" x14ac:dyDescent="0.25">
      <c r="N671" s="67"/>
    </row>
    <row r="672" spans="14:14" x14ac:dyDescent="0.25">
      <c r="N672" s="67"/>
    </row>
    <row r="673" spans="14:14" x14ac:dyDescent="0.25">
      <c r="N673" s="67"/>
    </row>
    <row r="674" spans="14:14" x14ac:dyDescent="0.25">
      <c r="N674" s="67"/>
    </row>
    <row r="675" spans="14:14" x14ac:dyDescent="0.25">
      <c r="N675" s="67"/>
    </row>
    <row r="676" spans="14:14" x14ac:dyDescent="0.25">
      <c r="N676" s="67"/>
    </row>
    <row r="677" spans="14:14" x14ac:dyDescent="0.25">
      <c r="N677" s="67"/>
    </row>
    <row r="678" spans="14:14" x14ac:dyDescent="0.25">
      <c r="N678" s="67"/>
    </row>
    <row r="679" spans="14:14" x14ac:dyDescent="0.25">
      <c r="N679" s="67"/>
    </row>
    <row r="680" spans="14:14" x14ac:dyDescent="0.25">
      <c r="N680" s="67"/>
    </row>
    <row r="681" spans="14:14" x14ac:dyDescent="0.25">
      <c r="N681" s="67"/>
    </row>
    <row r="682" spans="14:14" x14ac:dyDescent="0.25">
      <c r="N682" s="67"/>
    </row>
    <row r="683" spans="14:14" x14ac:dyDescent="0.25">
      <c r="N683" s="67"/>
    </row>
    <row r="684" spans="14:14" x14ac:dyDescent="0.25">
      <c r="N684" s="67"/>
    </row>
    <row r="685" spans="14:14" x14ac:dyDescent="0.25">
      <c r="N685" s="67"/>
    </row>
    <row r="686" spans="14:14" x14ac:dyDescent="0.25">
      <c r="N686" s="67"/>
    </row>
    <row r="687" spans="14:14" x14ac:dyDescent="0.25">
      <c r="N687" s="67"/>
    </row>
    <row r="688" spans="14:14" x14ac:dyDescent="0.25">
      <c r="N688" s="67"/>
    </row>
    <row r="689" spans="14:14" x14ac:dyDescent="0.25">
      <c r="N689" s="67"/>
    </row>
    <row r="690" spans="14:14" x14ac:dyDescent="0.25">
      <c r="N690" s="67"/>
    </row>
    <row r="691" spans="14:14" x14ac:dyDescent="0.25">
      <c r="N691" s="67"/>
    </row>
    <row r="692" spans="14:14" x14ac:dyDescent="0.25">
      <c r="N692" s="67"/>
    </row>
    <row r="693" spans="14:14" x14ac:dyDescent="0.25">
      <c r="N693" s="67"/>
    </row>
    <row r="694" spans="14:14" x14ac:dyDescent="0.25">
      <c r="N694" s="67"/>
    </row>
    <row r="695" spans="14:14" x14ac:dyDescent="0.25">
      <c r="N695" s="67"/>
    </row>
    <row r="696" spans="14:14" x14ac:dyDescent="0.25">
      <c r="N696" s="67"/>
    </row>
    <row r="697" spans="14:14" x14ac:dyDescent="0.25">
      <c r="N697" s="67"/>
    </row>
    <row r="698" spans="14:14" x14ac:dyDescent="0.25">
      <c r="N698" s="67"/>
    </row>
    <row r="699" spans="14:14" x14ac:dyDescent="0.25">
      <c r="N699" s="67"/>
    </row>
    <row r="700" spans="14:14" x14ac:dyDescent="0.25">
      <c r="N700" s="67"/>
    </row>
    <row r="701" spans="14:14" x14ac:dyDescent="0.25">
      <c r="N701" s="67"/>
    </row>
    <row r="702" spans="14:14" x14ac:dyDescent="0.25">
      <c r="N702" s="67"/>
    </row>
    <row r="703" spans="14:14" x14ac:dyDescent="0.25">
      <c r="N703" s="67"/>
    </row>
    <row r="704" spans="14:14" x14ac:dyDescent="0.25">
      <c r="N704" s="67"/>
    </row>
    <row r="705" spans="14:14" x14ac:dyDescent="0.25">
      <c r="N705" s="67"/>
    </row>
    <row r="706" spans="14:14" x14ac:dyDescent="0.25">
      <c r="N706" s="67"/>
    </row>
    <row r="707" spans="14:14" x14ac:dyDescent="0.25">
      <c r="N707" s="67"/>
    </row>
    <row r="708" spans="14:14" x14ac:dyDescent="0.25">
      <c r="N708" s="67"/>
    </row>
    <row r="709" spans="14:14" x14ac:dyDescent="0.25">
      <c r="N709" s="67"/>
    </row>
    <row r="710" spans="14:14" x14ac:dyDescent="0.25">
      <c r="N710" s="67"/>
    </row>
    <row r="711" spans="14:14" x14ac:dyDescent="0.25">
      <c r="N711" s="67"/>
    </row>
    <row r="712" spans="14:14" x14ac:dyDescent="0.25">
      <c r="N712" s="67"/>
    </row>
    <row r="713" spans="14:14" x14ac:dyDescent="0.25">
      <c r="N713" s="67"/>
    </row>
    <row r="714" spans="14:14" x14ac:dyDescent="0.25">
      <c r="N714" s="67"/>
    </row>
    <row r="715" spans="14:14" x14ac:dyDescent="0.25">
      <c r="N715" s="67"/>
    </row>
    <row r="716" spans="14:14" x14ac:dyDescent="0.25">
      <c r="N716" s="67"/>
    </row>
    <row r="717" spans="14:14" x14ac:dyDescent="0.25">
      <c r="N717" s="67"/>
    </row>
    <row r="718" spans="14:14" x14ac:dyDescent="0.25">
      <c r="N718" s="67"/>
    </row>
    <row r="719" spans="14:14" x14ac:dyDescent="0.25">
      <c r="N719" s="67"/>
    </row>
    <row r="720" spans="14:14" x14ac:dyDescent="0.25">
      <c r="N720" s="67"/>
    </row>
    <row r="721" spans="14:14" x14ac:dyDescent="0.25">
      <c r="N721" s="67"/>
    </row>
    <row r="722" spans="14:14" x14ac:dyDescent="0.25">
      <c r="N722" s="67"/>
    </row>
    <row r="723" spans="14:14" x14ac:dyDescent="0.25">
      <c r="N723" s="67"/>
    </row>
    <row r="724" spans="14:14" x14ac:dyDescent="0.25">
      <c r="N724" s="67"/>
    </row>
    <row r="725" spans="14:14" x14ac:dyDescent="0.25">
      <c r="N725" s="67"/>
    </row>
    <row r="726" spans="14:14" x14ac:dyDescent="0.25">
      <c r="N726" s="67"/>
    </row>
    <row r="727" spans="14:14" x14ac:dyDescent="0.25">
      <c r="N727" s="67"/>
    </row>
    <row r="728" spans="14:14" x14ac:dyDescent="0.25">
      <c r="N728" s="67"/>
    </row>
    <row r="729" spans="14:14" x14ac:dyDescent="0.25">
      <c r="N729" s="67"/>
    </row>
    <row r="730" spans="14:14" x14ac:dyDescent="0.25">
      <c r="N730" s="67"/>
    </row>
    <row r="731" spans="14:14" x14ac:dyDescent="0.25">
      <c r="N731" s="67"/>
    </row>
    <row r="732" spans="14:14" x14ac:dyDescent="0.25">
      <c r="N732" s="67"/>
    </row>
    <row r="733" spans="14:14" x14ac:dyDescent="0.25">
      <c r="N733" s="67"/>
    </row>
    <row r="734" spans="14:14" x14ac:dyDescent="0.25">
      <c r="N734" s="67"/>
    </row>
    <row r="735" spans="14:14" x14ac:dyDescent="0.25">
      <c r="N735" s="67"/>
    </row>
    <row r="736" spans="14:14" x14ac:dyDescent="0.25">
      <c r="N736" s="67"/>
    </row>
    <row r="737" spans="14:14" x14ac:dyDescent="0.25">
      <c r="N737" s="67"/>
    </row>
    <row r="738" spans="14:14" x14ac:dyDescent="0.25">
      <c r="N738" s="67"/>
    </row>
    <row r="739" spans="14:14" x14ac:dyDescent="0.25">
      <c r="N739" s="67"/>
    </row>
    <row r="740" spans="14:14" x14ac:dyDescent="0.25">
      <c r="N740" s="67"/>
    </row>
    <row r="741" spans="14:14" x14ac:dyDescent="0.25">
      <c r="N741" s="67"/>
    </row>
    <row r="742" spans="14:14" x14ac:dyDescent="0.25">
      <c r="N742" s="67"/>
    </row>
    <row r="743" spans="14:14" x14ac:dyDescent="0.25">
      <c r="N743" s="67"/>
    </row>
    <row r="744" spans="14:14" x14ac:dyDescent="0.25">
      <c r="N744" s="67"/>
    </row>
    <row r="745" spans="14:14" x14ac:dyDescent="0.25">
      <c r="N745" s="67"/>
    </row>
    <row r="746" spans="14:14" x14ac:dyDescent="0.25">
      <c r="N746" s="67"/>
    </row>
    <row r="747" spans="14:14" x14ac:dyDescent="0.25">
      <c r="N747" s="67"/>
    </row>
    <row r="748" spans="14:14" x14ac:dyDescent="0.25">
      <c r="N748" s="67"/>
    </row>
    <row r="749" spans="14:14" x14ac:dyDescent="0.25">
      <c r="N749" s="67"/>
    </row>
    <row r="750" spans="14:14" x14ac:dyDescent="0.25">
      <c r="N750" s="67"/>
    </row>
    <row r="751" spans="14:14" x14ac:dyDescent="0.25">
      <c r="N751" s="67"/>
    </row>
    <row r="752" spans="14:14" x14ac:dyDescent="0.25">
      <c r="N752" s="67"/>
    </row>
    <row r="753" spans="14:14" x14ac:dyDescent="0.25">
      <c r="N753" s="67"/>
    </row>
    <row r="754" spans="14:14" x14ac:dyDescent="0.25">
      <c r="N754" s="67"/>
    </row>
    <row r="755" spans="14:14" x14ac:dyDescent="0.25">
      <c r="N755" s="67"/>
    </row>
    <row r="756" spans="14:14" x14ac:dyDescent="0.25">
      <c r="N756" s="67"/>
    </row>
    <row r="757" spans="14:14" x14ac:dyDescent="0.25">
      <c r="N757" s="67"/>
    </row>
    <row r="758" spans="14:14" x14ac:dyDescent="0.25">
      <c r="N758" s="67"/>
    </row>
    <row r="759" spans="14:14" x14ac:dyDescent="0.25">
      <c r="N759" s="67"/>
    </row>
    <row r="760" spans="14:14" x14ac:dyDescent="0.25">
      <c r="N760" s="67"/>
    </row>
    <row r="761" spans="14:14" x14ac:dyDescent="0.25">
      <c r="N761" s="67"/>
    </row>
    <row r="762" spans="14:14" x14ac:dyDescent="0.25">
      <c r="N762" s="67"/>
    </row>
    <row r="763" spans="14:14" x14ac:dyDescent="0.25">
      <c r="N763" s="67"/>
    </row>
    <row r="764" spans="14:14" x14ac:dyDescent="0.25">
      <c r="N764" s="67"/>
    </row>
    <row r="765" spans="14:14" x14ac:dyDescent="0.25">
      <c r="N765" s="67"/>
    </row>
    <row r="766" spans="14:14" x14ac:dyDescent="0.25">
      <c r="N766" s="67"/>
    </row>
    <row r="767" spans="14:14" x14ac:dyDescent="0.25">
      <c r="N767" s="67"/>
    </row>
    <row r="768" spans="14:14" x14ac:dyDescent="0.25">
      <c r="N768" s="67"/>
    </row>
    <row r="769" spans="14:14" x14ac:dyDescent="0.25">
      <c r="N769" s="67"/>
    </row>
    <row r="770" spans="14:14" x14ac:dyDescent="0.25">
      <c r="N770" s="67"/>
    </row>
    <row r="771" spans="14:14" x14ac:dyDescent="0.25">
      <c r="N771" s="67"/>
    </row>
    <row r="772" spans="14:14" x14ac:dyDescent="0.25">
      <c r="N772" s="67"/>
    </row>
    <row r="773" spans="14:14" x14ac:dyDescent="0.25">
      <c r="N773" s="67"/>
    </row>
    <row r="774" spans="14:14" x14ac:dyDescent="0.25">
      <c r="N774" s="67"/>
    </row>
    <row r="775" spans="14:14" x14ac:dyDescent="0.25">
      <c r="N775" s="67"/>
    </row>
    <row r="776" spans="14:14" x14ac:dyDescent="0.25">
      <c r="N776" s="67"/>
    </row>
    <row r="777" spans="14:14" x14ac:dyDescent="0.25">
      <c r="N777" s="67"/>
    </row>
    <row r="778" spans="14:14" x14ac:dyDescent="0.25">
      <c r="N778" s="67"/>
    </row>
    <row r="779" spans="14:14" x14ac:dyDescent="0.25">
      <c r="N779" s="67"/>
    </row>
    <row r="780" spans="14:14" x14ac:dyDescent="0.25">
      <c r="N780" s="67"/>
    </row>
    <row r="781" spans="14:14" x14ac:dyDescent="0.25">
      <c r="N781" s="67"/>
    </row>
    <row r="782" spans="14:14" x14ac:dyDescent="0.25">
      <c r="N782" s="67"/>
    </row>
    <row r="783" spans="14:14" x14ac:dyDescent="0.25">
      <c r="N783" s="67"/>
    </row>
    <row r="784" spans="14:14" x14ac:dyDescent="0.25">
      <c r="N784" s="67"/>
    </row>
    <row r="785" spans="14:14" x14ac:dyDescent="0.25">
      <c r="N785" s="67"/>
    </row>
    <row r="786" spans="14:14" x14ac:dyDescent="0.25">
      <c r="N786" s="67"/>
    </row>
    <row r="787" spans="14:14" x14ac:dyDescent="0.25">
      <c r="N787" s="67"/>
    </row>
    <row r="788" spans="14:14" x14ac:dyDescent="0.25">
      <c r="N788" s="67"/>
    </row>
    <row r="789" spans="14:14" x14ac:dyDescent="0.25">
      <c r="N789" s="67"/>
    </row>
    <row r="790" spans="14:14" x14ac:dyDescent="0.25">
      <c r="N790" s="67"/>
    </row>
    <row r="791" spans="14:14" x14ac:dyDescent="0.25">
      <c r="N791" s="67"/>
    </row>
    <row r="792" spans="14:14" x14ac:dyDescent="0.25">
      <c r="N792" s="67"/>
    </row>
    <row r="793" spans="14:14" x14ac:dyDescent="0.25">
      <c r="N793" s="67"/>
    </row>
    <row r="794" spans="14:14" x14ac:dyDescent="0.25">
      <c r="N794" s="67"/>
    </row>
    <row r="795" spans="14:14" x14ac:dyDescent="0.25">
      <c r="N795" s="67"/>
    </row>
    <row r="796" spans="14:14" x14ac:dyDescent="0.25">
      <c r="N796" s="67"/>
    </row>
    <row r="797" spans="14:14" x14ac:dyDescent="0.25">
      <c r="N797" s="67"/>
    </row>
    <row r="798" spans="14:14" x14ac:dyDescent="0.25">
      <c r="N798" s="67"/>
    </row>
    <row r="799" spans="14:14" x14ac:dyDescent="0.25">
      <c r="N799" s="67"/>
    </row>
    <row r="800" spans="14:14" x14ac:dyDescent="0.25">
      <c r="N800" s="67"/>
    </row>
    <row r="801" spans="14:14" x14ac:dyDescent="0.25">
      <c r="N801" s="67"/>
    </row>
    <row r="802" spans="14:14" x14ac:dyDescent="0.25">
      <c r="N802" s="67"/>
    </row>
    <row r="803" spans="14:14" x14ac:dyDescent="0.25">
      <c r="N803" s="67"/>
    </row>
    <row r="804" spans="14:14" x14ac:dyDescent="0.25">
      <c r="N804" s="67"/>
    </row>
    <row r="805" spans="14:14" x14ac:dyDescent="0.25">
      <c r="N805" s="67"/>
    </row>
    <row r="806" spans="14:14" x14ac:dyDescent="0.25">
      <c r="N806" s="67"/>
    </row>
    <row r="807" spans="14:14" x14ac:dyDescent="0.25">
      <c r="N807" s="67"/>
    </row>
    <row r="808" spans="14:14" x14ac:dyDescent="0.25">
      <c r="N808" s="67"/>
    </row>
    <row r="809" spans="14:14" x14ac:dyDescent="0.25">
      <c r="N809" s="67"/>
    </row>
    <row r="810" spans="14:14" x14ac:dyDescent="0.25">
      <c r="N810" s="67"/>
    </row>
    <row r="811" spans="14:14" x14ac:dyDescent="0.25">
      <c r="N811" s="67"/>
    </row>
    <row r="812" spans="14:14" x14ac:dyDescent="0.25">
      <c r="N812" s="67"/>
    </row>
    <row r="813" spans="14:14" x14ac:dyDescent="0.25">
      <c r="N813" s="67"/>
    </row>
    <row r="814" spans="14:14" x14ac:dyDescent="0.25">
      <c r="N814" s="67"/>
    </row>
    <row r="815" spans="14:14" x14ac:dyDescent="0.25">
      <c r="N815" s="67"/>
    </row>
    <row r="816" spans="14:14" x14ac:dyDescent="0.25">
      <c r="N816" s="67"/>
    </row>
    <row r="817" spans="14:14" x14ac:dyDescent="0.25">
      <c r="N817" s="67"/>
    </row>
    <row r="818" spans="14:14" x14ac:dyDescent="0.25">
      <c r="N818" s="67"/>
    </row>
    <row r="819" spans="14:14" x14ac:dyDescent="0.25">
      <c r="N819" s="67"/>
    </row>
    <row r="820" spans="14:14" x14ac:dyDescent="0.25">
      <c r="N820" s="67"/>
    </row>
    <row r="821" spans="14:14" x14ac:dyDescent="0.25">
      <c r="N821" s="67"/>
    </row>
    <row r="822" spans="14:14" x14ac:dyDescent="0.25">
      <c r="N822" s="67"/>
    </row>
    <row r="823" spans="14:14" x14ac:dyDescent="0.25">
      <c r="N823" s="67"/>
    </row>
    <row r="824" spans="14:14" x14ac:dyDescent="0.25">
      <c r="N824" s="67"/>
    </row>
    <row r="825" spans="14:14" x14ac:dyDescent="0.25">
      <c r="N825" s="67"/>
    </row>
    <row r="826" spans="14:14" x14ac:dyDescent="0.25">
      <c r="N826" s="67"/>
    </row>
    <row r="827" spans="14:14" x14ac:dyDescent="0.25">
      <c r="N827" s="67"/>
    </row>
    <row r="828" spans="14:14" x14ac:dyDescent="0.25">
      <c r="N828" s="67"/>
    </row>
    <row r="829" spans="14:14" x14ac:dyDescent="0.25">
      <c r="N829" s="67"/>
    </row>
    <row r="830" spans="14:14" x14ac:dyDescent="0.25">
      <c r="N830" s="67"/>
    </row>
    <row r="831" spans="14:14" x14ac:dyDescent="0.25">
      <c r="N831" s="67"/>
    </row>
    <row r="832" spans="14:14" x14ac:dyDescent="0.25">
      <c r="N832" s="67"/>
    </row>
    <row r="833" spans="14:14" x14ac:dyDescent="0.25">
      <c r="N833" s="67"/>
    </row>
    <row r="834" spans="14:14" x14ac:dyDescent="0.25">
      <c r="N834" s="67"/>
    </row>
    <row r="835" spans="14:14" x14ac:dyDescent="0.25">
      <c r="N835" s="67"/>
    </row>
    <row r="836" spans="14:14" x14ac:dyDescent="0.25">
      <c r="N836" s="67"/>
    </row>
    <row r="837" spans="14:14" x14ac:dyDescent="0.25">
      <c r="N837" s="67"/>
    </row>
    <row r="838" spans="14:14" x14ac:dyDescent="0.25">
      <c r="N838" s="67"/>
    </row>
    <row r="839" spans="14:14" x14ac:dyDescent="0.25">
      <c r="N839" s="67"/>
    </row>
    <row r="840" spans="14:14" x14ac:dyDescent="0.25">
      <c r="N840" s="67"/>
    </row>
    <row r="841" spans="14:14" x14ac:dyDescent="0.25">
      <c r="N841" s="67"/>
    </row>
    <row r="842" spans="14:14" x14ac:dyDescent="0.25">
      <c r="N842" s="67"/>
    </row>
    <row r="843" spans="14:14" x14ac:dyDescent="0.25">
      <c r="N843" s="67"/>
    </row>
    <row r="844" spans="14:14" x14ac:dyDescent="0.25">
      <c r="N844" s="67"/>
    </row>
    <row r="845" spans="14:14" x14ac:dyDescent="0.25">
      <c r="N845" s="67"/>
    </row>
    <row r="846" spans="14:14" x14ac:dyDescent="0.25">
      <c r="N846" s="67"/>
    </row>
    <row r="847" spans="14:14" x14ac:dyDescent="0.25">
      <c r="N847" s="67"/>
    </row>
    <row r="848" spans="14:14" x14ac:dyDescent="0.25">
      <c r="N848" s="67"/>
    </row>
    <row r="849" spans="14:14" x14ac:dyDescent="0.25">
      <c r="N849" s="67"/>
    </row>
    <row r="850" spans="14:14" x14ac:dyDescent="0.25">
      <c r="N850" s="67"/>
    </row>
    <row r="851" spans="14:14" x14ac:dyDescent="0.25">
      <c r="N851" s="67"/>
    </row>
    <row r="852" spans="14:14" x14ac:dyDescent="0.25">
      <c r="N852" s="67"/>
    </row>
    <row r="853" spans="14:14" x14ac:dyDescent="0.25">
      <c r="N853" s="67"/>
    </row>
    <row r="854" spans="14:14" x14ac:dyDescent="0.25">
      <c r="N854" s="67"/>
    </row>
    <row r="855" spans="14:14" x14ac:dyDescent="0.25">
      <c r="N855" s="67"/>
    </row>
    <row r="856" spans="14:14" x14ac:dyDescent="0.25">
      <c r="N856" s="67"/>
    </row>
    <row r="857" spans="14:14" x14ac:dyDescent="0.25">
      <c r="N857" s="67"/>
    </row>
    <row r="858" spans="14:14" x14ac:dyDescent="0.25">
      <c r="N858" s="67"/>
    </row>
    <row r="859" spans="14:14" x14ac:dyDescent="0.25">
      <c r="N859" s="67"/>
    </row>
    <row r="860" spans="14:14" x14ac:dyDescent="0.25">
      <c r="N860" s="67"/>
    </row>
    <row r="861" spans="14:14" x14ac:dyDescent="0.25">
      <c r="N861" s="67"/>
    </row>
    <row r="862" spans="14:14" x14ac:dyDescent="0.25">
      <c r="N862" s="67"/>
    </row>
    <row r="863" spans="14:14" x14ac:dyDescent="0.25">
      <c r="N863" s="67"/>
    </row>
    <row r="864" spans="14:14" x14ac:dyDescent="0.25">
      <c r="N864" s="67"/>
    </row>
    <row r="865" spans="14:14" x14ac:dyDescent="0.25">
      <c r="N865" s="67"/>
    </row>
    <row r="866" spans="14:14" x14ac:dyDescent="0.25">
      <c r="N866" s="67"/>
    </row>
    <row r="867" spans="14:14" x14ac:dyDescent="0.25">
      <c r="N867" s="67"/>
    </row>
    <row r="868" spans="14:14" x14ac:dyDescent="0.25">
      <c r="N868" s="67"/>
    </row>
    <row r="869" spans="14:14" x14ac:dyDescent="0.25">
      <c r="N869" s="67"/>
    </row>
    <row r="870" spans="14:14" x14ac:dyDescent="0.25">
      <c r="N870" s="67"/>
    </row>
    <row r="871" spans="14:14" x14ac:dyDescent="0.25">
      <c r="N871" s="67"/>
    </row>
    <row r="872" spans="14:14" x14ac:dyDescent="0.25">
      <c r="N872" s="67"/>
    </row>
    <row r="873" spans="14:14" x14ac:dyDescent="0.25">
      <c r="N873" s="67"/>
    </row>
    <row r="874" spans="14:14" x14ac:dyDescent="0.25">
      <c r="N874" s="67"/>
    </row>
    <row r="875" spans="14:14" x14ac:dyDescent="0.25">
      <c r="N875" s="67"/>
    </row>
    <row r="876" spans="14:14" x14ac:dyDescent="0.25">
      <c r="N876" s="67"/>
    </row>
    <row r="877" spans="14:14" x14ac:dyDescent="0.25">
      <c r="N877" s="67"/>
    </row>
    <row r="878" spans="14:14" x14ac:dyDescent="0.25">
      <c r="N878" s="67"/>
    </row>
    <row r="879" spans="14:14" x14ac:dyDescent="0.25">
      <c r="N879" s="67"/>
    </row>
    <row r="880" spans="14:14" x14ac:dyDescent="0.25">
      <c r="N880" s="67"/>
    </row>
    <row r="881" spans="14:14" x14ac:dyDescent="0.25">
      <c r="N881" s="67"/>
    </row>
    <row r="882" spans="14:14" x14ac:dyDescent="0.25">
      <c r="N882" s="67"/>
    </row>
    <row r="883" spans="14:14" x14ac:dyDescent="0.25">
      <c r="N883" s="67"/>
    </row>
    <row r="884" spans="14:14" x14ac:dyDescent="0.25">
      <c r="N884" s="67"/>
    </row>
    <row r="885" spans="14:14" x14ac:dyDescent="0.25">
      <c r="N885" s="67"/>
    </row>
    <row r="886" spans="14:14" x14ac:dyDescent="0.25">
      <c r="N886" s="67"/>
    </row>
    <row r="887" spans="14:14" x14ac:dyDescent="0.25">
      <c r="N887" s="67"/>
    </row>
    <row r="888" spans="14:14" x14ac:dyDescent="0.25">
      <c r="N888" s="67"/>
    </row>
    <row r="889" spans="14:14" x14ac:dyDescent="0.25">
      <c r="N889" s="67"/>
    </row>
    <row r="890" spans="14:14" x14ac:dyDescent="0.25">
      <c r="N890" s="67"/>
    </row>
    <row r="891" spans="14:14" x14ac:dyDescent="0.25">
      <c r="N891" s="67"/>
    </row>
    <row r="892" spans="14:14" x14ac:dyDescent="0.25">
      <c r="N892" s="67"/>
    </row>
    <row r="893" spans="14:14" x14ac:dyDescent="0.25">
      <c r="N893" s="67"/>
    </row>
    <row r="894" spans="14:14" x14ac:dyDescent="0.25">
      <c r="N894" s="67"/>
    </row>
    <row r="895" spans="14:14" x14ac:dyDescent="0.25">
      <c r="N895" s="67"/>
    </row>
    <row r="896" spans="14:14" x14ac:dyDescent="0.25">
      <c r="N896" s="67"/>
    </row>
    <row r="897" spans="14:14" x14ac:dyDescent="0.25">
      <c r="N897" s="67"/>
    </row>
    <row r="898" spans="14:14" x14ac:dyDescent="0.25">
      <c r="N898" s="67"/>
    </row>
    <row r="899" spans="14:14" x14ac:dyDescent="0.25">
      <c r="N899" s="67"/>
    </row>
    <row r="900" spans="14:14" x14ac:dyDescent="0.25">
      <c r="N900" s="67"/>
    </row>
    <row r="901" spans="14:14" x14ac:dyDescent="0.25">
      <c r="N901" s="67"/>
    </row>
    <row r="902" spans="14:14" x14ac:dyDescent="0.25">
      <c r="N902" s="67"/>
    </row>
    <row r="903" spans="14:14" x14ac:dyDescent="0.25">
      <c r="N903" s="67"/>
    </row>
    <row r="904" spans="14:14" x14ac:dyDescent="0.25">
      <c r="N904" s="67"/>
    </row>
    <row r="905" spans="14:14" x14ac:dyDescent="0.25">
      <c r="N905" s="67"/>
    </row>
    <row r="906" spans="14:14" x14ac:dyDescent="0.25">
      <c r="N906" s="67"/>
    </row>
    <row r="907" spans="14:14" x14ac:dyDescent="0.25">
      <c r="N907" s="67"/>
    </row>
    <row r="908" spans="14:14" x14ac:dyDescent="0.25">
      <c r="N908" s="67"/>
    </row>
    <row r="909" spans="14:14" x14ac:dyDescent="0.25">
      <c r="N909" s="67"/>
    </row>
    <row r="910" spans="14:14" x14ac:dyDescent="0.25">
      <c r="N910" s="67"/>
    </row>
    <row r="911" spans="14:14" x14ac:dyDescent="0.25">
      <c r="N911" s="67"/>
    </row>
    <row r="912" spans="14:14" x14ac:dyDescent="0.25">
      <c r="N912" s="67"/>
    </row>
    <row r="913" spans="14:14" x14ac:dyDescent="0.25">
      <c r="N913" s="67"/>
    </row>
    <row r="914" spans="14:14" x14ac:dyDescent="0.25">
      <c r="N914" s="67"/>
    </row>
    <row r="915" spans="14:14" x14ac:dyDescent="0.25">
      <c r="N915" s="67"/>
    </row>
    <row r="916" spans="14:14" x14ac:dyDescent="0.25">
      <c r="N916" s="67"/>
    </row>
    <row r="917" spans="14:14" x14ac:dyDescent="0.25">
      <c r="N917" s="67"/>
    </row>
    <row r="918" spans="14:14" x14ac:dyDescent="0.25">
      <c r="N918" s="67"/>
    </row>
    <row r="919" spans="14:14" x14ac:dyDescent="0.25">
      <c r="N919" s="67"/>
    </row>
    <row r="920" spans="14:14" x14ac:dyDescent="0.25">
      <c r="N920" s="67"/>
    </row>
    <row r="921" spans="14:14" x14ac:dyDescent="0.25">
      <c r="N921" s="67"/>
    </row>
    <row r="922" spans="14:14" x14ac:dyDescent="0.25">
      <c r="N922" s="67"/>
    </row>
    <row r="923" spans="14:14" x14ac:dyDescent="0.25">
      <c r="N923" s="67"/>
    </row>
    <row r="924" spans="14:14" x14ac:dyDescent="0.25">
      <c r="N924" s="67"/>
    </row>
    <row r="925" spans="14:14" x14ac:dyDescent="0.25">
      <c r="N925" s="67"/>
    </row>
    <row r="926" spans="14:14" x14ac:dyDescent="0.25">
      <c r="N926" s="67"/>
    </row>
    <row r="927" spans="14:14" x14ac:dyDescent="0.25">
      <c r="N927" s="67"/>
    </row>
    <row r="928" spans="14:14" x14ac:dyDescent="0.25">
      <c r="N928" s="67"/>
    </row>
    <row r="929" spans="14:14" x14ac:dyDescent="0.25">
      <c r="N929" s="67"/>
    </row>
    <row r="930" spans="14:14" x14ac:dyDescent="0.25">
      <c r="N930" s="67"/>
    </row>
    <row r="931" spans="14:14" x14ac:dyDescent="0.25">
      <c r="N931" s="67"/>
    </row>
    <row r="932" spans="14:14" x14ac:dyDescent="0.25">
      <c r="N932" s="67"/>
    </row>
    <row r="933" spans="14:14" x14ac:dyDescent="0.25">
      <c r="N933" s="67"/>
    </row>
    <row r="934" spans="14:14" x14ac:dyDescent="0.25">
      <c r="N934" s="67"/>
    </row>
    <row r="935" spans="14:14" x14ac:dyDescent="0.25">
      <c r="N935" s="67"/>
    </row>
    <row r="936" spans="14:14" x14ac:dyDescent="0.25">
      <c r="N936" s="67"/>
    </row>
    <row r="937" spans="14:14" x14ac:dyDescent="0.25">
      <c r="N937" s="67"/>
    </row>
    <row r="938" spans="14:14" x14ac:dyDescent="0.25">
      <c r="N938" s="67"/>
    </row>
    <row r="939" spans="14:14" x14ac:dyDescent="0.25">
      <c r="N939" s="67"/>
    </row>
    <row r="940" spans="14:14" x14ac:dyDescent="0.25">
      <c r="N940" s="67"/>
    </row>
    <row r="941" spans="14:14" x14ac:dyDescent="0.25">
      <c r="N941" s="67"/>
    </row>
    <row r="942" spans="14:14" x14ac:dyDescent="0.25">
      <c r="N942" s="67"/>
    </row>
    <row r="943" spans="14:14" x14ac:dyDescent="0.25">
      <c r="N943" s="67"/>
    </row>
    <row r="944" spans="14:14" x14ac:dyDescent="0.25">
      <c r="N944" s="67"/>
    </row>
    <row r="945" spans="14:14" x14ac:dyDescent="0.25">
      <c r="N945" s="67"/>
    </row>
    <row r="946" spans="14:14" x14ac:dyDescent="0.25">
      <c r="N946" s="67"/>
    </row>
    <row r="947" spans="14:14" x14ac:dyDescent="0.25">
      <c r="N947" s="67"/>
    </row>
    <row r="948" spans="14:14" x14ac:dyDescent="0.25">
      <c r="N948" s="67"/>
    </row>
    <row r="949" spans="14:14" x14ac:dyDescent="0.25">
      <c r="N949" s="67"/>
    </row>
    <row r="950" spans="14:14" x14ac:dyDescent="0.25">
      <c r="N950" s="67"/>
    </row>
    <row r="951" spans="14:14" x14ac:dyDescent="0.25">
      <c r="N951" s="67"/>
    </row>
    <row r="952" spans="14:14" x14ac:dyDescent="0.25">
      <c r="N952" s="67"/>
    </row>
    <row r="953" spans="14:14" x14ac:dyDescent="0.25">
      <c r="N953" s="67"/>
    </row>
    <row r="954" spans="14:14" x14ac:dyDescent="0.25">
      <c r="N954" s="67"/>
    </row>
    <row r="955" spans="14:14" x14ac:dyDescent="0.25">
      <c r="N955" s="67"/>
    </row>
    <row r="956" spans="14:14" x14ac:dyDescent="0.25">
      <c r="N956" s="67"/>
    </row>
    <row r="957" spans="14:14" x14ac:dyDescent="0.25">
      <c r="N957" s="67"/>
    </row>
    <row r="958" spans="14:14" x14ac:dyDescent="0.25">
      <c r="N958" s="67"/>
    </row>
    <row r="959" spans="14:14" x14ac:dyDescent="0.25">
      <c r="N959" s="67"/>
    </row>
    <row r="960" spans="14:14" x14ac:dyDescent="0.25">
      <c r="N960" s="67"/>
    </row>
    <row r="961" spans="14:14" x14ac:dyDescent="0.25">
      <c r="N961" s="67"/>
    </row>
    <row r="962" spans="14:14" x14ac:dyDescent="0.25">
      <c r="N962" s="67"/>
    </row>
    <row r="963" spans="14:14" x14ac:dyDescent="0.25">
      <c r="N963" s="67"/>
    </row>
    <row r="964" spans="14:14" x14ac:dyDescent="0.25">
      <c r="N964" s="67"/>
    </row>
    <row r="965" spans="14:14" x14ac:dyDescent="0.25">
      <c r="N965" s="67"/>
    </row>
    <row r="966" spans="14:14" x14ac:dyDescent="0.25">
      <c r="N966" s="67"/>
    </row>
    <row r="967" spans="14:14" x14ac:dyDescent="0.25">
      <c r="N967" s="67"/>
    </row>
    <row r="968" spans="14:14" x14ac:dyDescent="0.25">
      <c r="N968" s="67"/>
    </row>
    <row r="969" spans="14:14" x14ac:dyDescent="0.25">
      <c r="N969" s="67"/>
    </row>
    <row r="970" spans="14:14" x14ac:dyDescent="0.25">
      <c r="N970" s="67"/>
    </row>
    <row r="971" spans="14:14" x14ac:dyDescent="0.25">
      <c r="N971" s="67"/>
    </row>
    <row r="972" spans="14:14" x14ac:dyDescent="0.25">
      <c r="N972" s="67"/>
    </row>
    <row r="973" spans="14:14" x14ac:dyDescent="0.25">
      <c r="N973" s="67"/>
    </row>
    <row r="974" spans="14:14" x14ac:dyDescent="0.25">
      <c r="N974" s="67"/>
    </row>
    <row r="975" spans="14:14" x14ac:dyDescent="0.25">
      <c r="N975" s="67"/>
    </row>
    <row r="976" spans="14:14" x14ac:dyDescent="0.25">
      <c r="N976" s="67"/>
    </row>
    <row r="977" spans="14:14" x14ac:dyDescent="0.25">
      <c r="N977" s="67"/>
    </row>
    <row r="978" spans="14:14" x14ac:dyDescent="0.25">
      <c r="N978" s="67"/>
    </row>
    <row r="979" spans="14:14" x14ac:dyDescent="0.25">
      <c r="N979" s="67"/>
    </row>
    <row r="980" spans="14:14" x14ac:dyDescent="0.25">
      <c r="N980" s="67"/>
    </row>
    <row r="981" spans="14:14" x14ac:dyDescent="0.25">
      <c r="N981" s="67"/>
    </row>
    <row r="982" spans="14:14" x14ac:dyDescent="0.25">
      <c r="N982" s="67"/>
    </row>
    <row r="983" spans="14:14" x14ac:dyDescent="0.25">
      <c r="N983" s="67"/>
    </row>
    <row r="984" spans="14:14" x14ac:dyDescent="0.25">
      <c r="N984" s="67"/>
    </row>
    <row r="985" spans="14:14" x14ac:dyDescent="0.25">
      <c r="N985" s="67"/>
    </row>
    <row r="986" spans="14:14" x14ac:dyDescent="0.25">
      <c r="N986" s="67"/>
    </row>
    <row r="987" spans="14:14" x14ac:dyDescent="0.25">
      <c r="N987" s="67"/>
    </row>
    <row r="988" spans="14:14" x14ac:dyDescent="0.25">
      <c r="N988" s="67"/>
    </row>
    <row r="989" spans="14:14" x14ac:dyDescent="0.25">
      <c r="N989" s="67"/>
    </row>
    <row r="990" spans="14:14" x14ac:dyDescent="0.25">
      <c r="N990" s="67"/>
    </row>
    <row r="991" spans="14:14" x14ac:dyDescent="0.25">
      <c r="N991" s="67"/>
    </row>
    <row r="992" spans="14:14" x14ac:dyDescent="0.25">
      <c r="N992" s="67"/>
    </row>
    <row r="993" spans="14:14" x14ac:dyDescent="0.25">
      <c r="N993" s="67"/>
    </row>
    <row r="994" spans="14:14" x14ac:dyDescent="0.25">
      <c r="N994" s="67"/>
    </row>
    <row r="995" spans="14:14" x14ac:dyDescent="0.25">
      <c r="N995" s="67"/>
    </row>
    <row r="996" spans="14:14" x14ac:dyDescent="0.25">
      <c r="N996" s="67"/>
    </row>
    <row r="997" spans="14:14" x14ac:dyDescent="0.25">
      <c r="N997" s="67"/>
    </row>
    <row r="998" spans="14:14" x14ac:dyDescent="0.25">
      <c r="N998" s="67"/>
    </row>
    <row r="999" spans="14:14" x14ac:dyDescent="0.25">
      <c r="N999" s="67"/>
    </row>
    <row r="1000" spans="14:14" x14ac:dyDescent="0.25">
      <c r="N1000" s="67"/>
    </row>
    <row r="1001" spans="14:14" x14ac:dyDescent="0.25">
      <c r="N1001" s="67"/>
    </row>
    <row r="1002" spans="14:14" x14ac:dyDescent="0.25">
      <c r="N1002" s="67"/>
    </row>
    <row r="1003" spans="14:14" x14ac:dyDescent="0.25">
      <c r="N1003" s="67"/>
    </row>
    <row r="1004" spans="14:14" x14ac:dyDescent="0.25">
      <c r="N1004" s="67"/>
    </row>
    <row r="1005" spans="14:14" x14ac:dyDescent="0.25">
      <c r="N1005" s="67"/>
    </row>
    <row r="1006" spans="14:14" x14ac:dyDescent="0.25">
      <c r="N1006" s="67"/>
    </row>
    <row r="1007" spans="14:14" x14ac:dyDescent="0.25">
      <c r="N1007" s="67"/>
    </row>
    <row r="1008" spans="14:14" x14ac:dyDescent="0.25">
      <c r="N1008" s="67"/>
    </row>
    <row r="1009" spans="14:14" x14ac:dyDescent="0.25">
      <c r="N1009" s="67"/>
    </row>
    <row r="1010" spans="14:14" x14ac:dyDescent="0.25">
      <c r="N1010" s="67"/>
    </row>
    <row r="1011" spans="14:14" x14ac:dyDescent="0.25">
      <c r="N1011" s="67"/>
    </row>
    <row r="1012" spans="14:14" x14ac:dyDescent="0.25">
      <c r="N1012" s="67"/>
    </row>
    <row r="1013" spans="14:14" x14ac:dyDescent="0.25">
      <c r="N1013" s="67"/>
    </row>
    <row r="1014" spans="14:14" x14ac:dyDescent="0.25">
      <c r="N1014" s="67"/>
    </row>
    <row r="1015" spans="14:14" x14ac:dyDescent="0.25">
      <c r="N1015" s="67"/>
    </row>
    <row r="1016" spans="14:14" x14ac:dyDescent="0.25">
      <c r="N1016" s="67"/>
    </row>
    <row r="1017" spans="14:14" x14ac:dyDescent="0.25">
      <c r="N1017" s="67"/>
    </row>
    <row r="1018" spans="14:14" x14ac:dyDescent="0.25">
      <c r="N1018" s="67"/>
    </row>
    <row r="1019" spans="14:14" x14ac:dyDescent="0.25">
      <c r="N1019" s="67"/>
    </row>
    <row r="1020" spans="14:14" x14ac:dyDescent="0.25">
      <c r="N1020" s="67"/>
    </row>
    <row r="1021" spans="14:14" x14ac:dyDescent="0.25">
      <c r="N1021" s="67"/>
    </row>
    <row r="1022" spans="14:14" x14ac:dyDescent="0.25">
      <c r="N1022" s="67"/>
    </row>
    <row r="1023" spans="14:14" x14ac:dyDescent="0.25">
      <c r="N1023" s="67"/>
    </row>
    <row r="1024" spans="14:14" x14ac:dyDescent="0.25">
      <c r="N1024" s="67"/>
    </row>
    <row r="1025" spans="14:14" x14ac:dyDescent="0.25">
      <c r="N1025" s="67"/>
    </row>
    <row r="1026" spans="14:14" x14ac:dyDescent="0.25">
      <c r="N1026" s="67"/>
    </row>
    <row r="1027" spans="14:14" x14ac:dyDescent="0.25">
      <c r="N1027" s="67"/>
    </row>
    <row r="1028" spans="14:14" x14ac:dyDescent="0.25">
      <c r="N1028" s="67"/>
    </row>
    <row r="1029" spans="14:14" x14ac:dyDescent="0.25">
      <c r="N1029" s="67"/>
    </row>
    <row r="1030" spans="14:14" x14ac:dyDescent="0.25">
      <c r="N1030" s="67"/>
    </row>
    <row r="1031" spans="14:14" x14ac:dyDescent="0.25">
      <c r="N1031" s="67"/>
    </row>
    <row r="1032" spans="14:14" x14ac:dyDescent="0.25">
      <c r="N1032" s="67"/>
    </row>
    <row r="1033" spans="14:14" x14ac:dyDescent="0.25">
      <c r="N1033" s="67"/>
    </row>
    <row r="1034" spans="14:14" x14ac:dyDescent="0.25">
      <c r="N1034" s="67"/>
    </row>
    <row r="1035" spans="14:14" x14ac:dyDescent="0.25">
      <c r="N1035" s="67"/>
    </row>
    <row r="1036" spans="14:14" x14ac:dyDescent="0.25">
      <c r="N1036" s="67"/>
    </row>
    <row r="1037" spans="14:14" x14ac:dyDescent="0.25">
      <c r="N1037" s="67"/>
    </row>
    <row r="1038" spans="14:14" x14ac:dyDescent="0.25">
      <c r="N1038" s="67"/>
    </row>
    <row r="1039" spans="14:14" x14ac:dyDescent="0.25">
      <c r="N1039" s="67"/>
    </row>
    <row r="1040" spans="14:14" x14ac:dyDescent="0.25">
      <c r="N1040" s="67"/>
    </row>
    <row r="1041" spans="14:14" x14ac:dyDescent="0.25">
      <c r="N1041" s="67"/>
    </row>
    <row r="1042" spans="14:14" x14ac:dyDescent="0.25">
      <c r="N1042" s="67"/>
    </row>
    <row r="1043" spans="14:14" x14ac:dyDescent="0.25">
      <c r="N1043" s="67"/>
    </row>
    <row r="1044" spans="14:14" x14ac:dyDescent="0.25">
      <c r="N1044" s="67"/>
    </row>
    <row r="1045" spans="14:14" x14ac:dyDescent="0.25">
      <c r="N1045" s="67"/>
    </row>
    <row r="1046" spans="14:14" x14ac:dyDescent="0.25">
      <c r="N1046" s="67"/>
    </row>
    <row r="1047" spans="14:14" x14ac:dyDescent="0.25">
      <c r="N1047" s="67"/>
    </row>
    <row r="1048" spans="14:14" x14ac:dyDescent="0.25">
      <c r="N1048" s="67"/>
    </row>
    <row r="1049" spans="14:14" x14ac:dyDescent="0.25">
      <c r="N1049" s="67"/>
    </row>
    <row r="1050" spans="14:14" x14ac:dyDescent="0.25">
      <c r="N1050" s="67"/>
    </row>
    <row r="1051" spans="14:14" x14ac:dyDescent="0.25">
      <c r="N1051" s="67"/>
    </row>
    <row r="1052" spans="14:14" x14ac:dyDescent="0.25">
      <c r="N1052" s="67"/>
    </row>
    <row r="1053" spans="14:14" x14ac:dyDescent="0.25">
      <c r="N1053" s="67"/>
    </row>
    <row r="1054" spans="14:14" x14ac:dyDescent="0.25">
      <c r="N1054" s="67"/>
    </row>
    <row r="1055" spans="14:14" x14ac:dyDescent="0.25">
      <c r="N1055" s="67"/>
    </row>
    <row r="1056" spans="14:14" x14ac:dyDescent="0.25">
      <c r="N1056" s="67"/>
    </row>
    <row r="1057" spans="14:14" x14ac:dyDescent="0.25">
      <c r="N1057" s="67"/>
    </row>
    <row r="1058" spans="14:14" x14ac:dyDescent="0.25">
      <c r="N1058" s="67"/>
    </row>
    <row r="1059" spans="14:14" x14ac:dyDescent="0.25">
      <c r="N1059" s="67"/>
    </row>
    <row r="1060" spans="14:14" x14ac:dyDescent="0.25">
      <c r="N1060" s="67"/>
    </row>
    <row r="1061" spans="14:14" x14ac:dyDescent="0.25">
      <c r="N1061" s="67"/>
    </row>
    <row r="1062" spans="14:14" x14ac:dyDescent="0.25">
      <c r="N1062" s="67"/>
    </row>
    <row r="1063" spans="14:14" x14ac:dyDescent="0.25">
      <c r="N1063" s="67"/>
    </row>
    <row r="1064" spans="14:14" x14ac:dyDescent="0.25">
      <c r="N1064" s="67"/>
    </row>
    <row r="1065" spans="14:14" x14ac:dyDescent="0.25">
      <c r="N1065" s="67"/>
    </row>
    <row r="1066" spans="14:14" x14ac:dyDescent="0.25">
      <c r="N1066" s="67"/>
    </row>
    <row r="1067" spans="14:14" x14ac:dyDescent="0.25">
      <c r="N1067" s="67"/>
    </row>
    <row r="1068" spans="14:14" x14ac:dyDescent="0.25">
      <c r="N1068" s="67"/>
    </row>
    <row r="1069" spans="14:14" x14ac:dyDescent="0.25">
      <c r="N1069" s="67"/>
    </row>
    <row r="1070" spans="14:14" x14ac:dyDescent="0.25">
      <c r="N1070" s="67"/>
    </row>
    <row r="1071" spans="14:14" x14ac:dyDescent="0.25">
      <c r="N1071" s="67"/>
    </row>
    <row r="1072" spans="14:14" x14ac:dyDescent="0.25">
      <c r="N1072" s="67"/>
    </row>
    <row r="1073" spans="14:14" x14ac:dyDescent="0.25">
      <c r="N1073" s="67"/>
    </row>
    <row r="1074" spans="14:14" x14ac:dyDescent="0.25">
      <c r="N1074" s="67"/>
    </row>
    <row r="1075" spans="14:14" x14ac:dyDescent="0.25">
      <c r="N1075" s="67"/>
    </row>
    <row r="1076" spans="14:14" x14ac:dyDescent="0.25">
      <c r="N1076" s="67"/>
    </row>
    <row r="1077" spans="14:14" x14ac:dyDescent="0.25">
      <c r="N1077" s="67"/>
    </row>
    <row r="1078" spans="14:14" x14ac:dyDescent="0.25">
      <c r="N1078" s="67"/>
    </row>
    <row r="1079" spans="14:14" x14ac:dyDescent="0.25">
      <c r="N1079" s="67"/>
    </row>
    <row r="1080" spans="14:14" x14ac:dyDescent="0.25">
      <c r="N1080" s="67"/>
    </row>
    <row r="1081" spans="14:14" x14ac:dyDescent="0.25">
      <c r="N1081" s="67"/>
    </row>
    <row r="1082" spans="14:14" x14ac:dyDescent="0.25">
      <c r="N1082" s="67"/>
    </row>
    <row r="1083" spans="14:14" x14ac:dyDescent="0.25">
      <c r="N1083" s="67"/>
    </row>
    <row r="1084" spans="14:14" x14ac:dyDescent="0.25">
      <c r="N1084" s="67"/>
    </row>
    <row r="1085" spans="14:14" x14ac:dyDescent="0.25">
      <c r="N1085" s="67"/>
    </row>
    <row r="1086" spans="14:14" x14ac:dyDescent="0.25">
      <c r="N1086" s="67"/>
    </row>
    <row r="1087" spans="14:14" x14ac:dyDescent="0.25">
      <c r="N1087" s="67"/>
    </row>
    <row r="1088" spans="14:14" x14ac:dyDescent="0.25">
      <c r="N1088" s="67"/>
    </row>
    <row r="1089" spans="14:14" x14ac:dyDescent="0.25">
      <c r="N1089" s="67"/>
    </row>
    <row r="1090" spans="14:14" x14ac:dyDescent="0.25">
      <c r="N1090" s="67"/>
    </row>
    <row r="1091" spans="14:14" x14ac:dyDescent="0.25">
      <c r="N1091" s="67"/>
    </row>
    <row r="1092" spans="14:14" x14ac:dyDescent="0.25">
      <c r="N1092" s="67"/>
    </row>
    <row r="1093" spans="14:14" x14ac:dyDescent="0.25">
      <c r="N1093" s="67"/>
    </row>
    <row r="1094" spans="14:14" x14ac:dyDescent="0.25">
      <c r="N1094" s="67"/>
    </row>
    <row r="1095" spans="14:14" x14ac:dyDescent="0.25">
      <c r="N1095" s="67"/>
    </row>
    <row r="1096" spans="14:14" x14ac:dyDescent="0.25">
      <c r="N1096" s="67"/>
    </row>
    <row r="1097" spans="14:14" x14ac:dyDescent="0.25">
      <c r="N1097" s="67"/>
    </row>
    <row r="1098" spans="14:14" x14ac:dyDescent="0.25">
      <c r="N1098" s="67"/>
    </row>
    <row r="1099" spans="14:14" x14ac:dyDescent="0.25">
      <c r="N1099" s="67"/>
    </row>
    <row r="1100" spans="14:14" x14ac:dyDescent="0.25">
      <c r="N1100" s="67"/>
    </row>
    <row r="1101" spans="14:14" x14ac:dyDescent="0.25">
      <c r="N1101" s="67"/>
    </row>
    <row r="1102" spans="14:14" x14ac:dyDescent="0.25">
      <c r="N1102" s="67"/>
    </row>
    <row r="1103" spans="14:14" x14ac:dyDescent="0.25">
      <c r="N1103" s="67"/>
    </row>
    <row r="1104" spans="14:14" x14ac:dyDescent="0.25">
      <c r="N1104" s="67"/>
    </row>
    <row r="1105" spans="14:14" x14ac:dyDescent="0.25">
      <c r="N1105" s="67"/>
    </row>
    <row r="1106" spans="14:14" x14ac:dyDescent="0.25">
      <c r="N1106" s="67"/>
    </row>
    <row r="1107" spans="14:14" x14ac:dyDescent="0.25">
      <c r="N1107" s="67"/>
    </row>
    <row r="1108" spans="14:14" x14ac:dyDescent="0.25">
      <c r="N1108" s="67"/>
    </row>
    <row r="1109" spans="14:14" x14ac:dyDescent="0.25">
      <c r="N1109" s="67"/>
    </row>
    <row r="1110" spans="14:14" x14ac:dyDescent="0.25">
      <c r="N1110" s="67"/>
    </row>
    <row r="1111" spans="14:14" x14ac:dyDescent="0.25">
      <c r="N1111" s="67"/>
    </row>
    <row r="1112" spans="14:14" x14ac:dyDescent="0.25">
      <c r="N1112" s="67"/>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261BB-42E3-4BE4-933A-215669C9F455}">
  <sheetPr>
    <tabColor theme="8"/>
  </sheetPr>
  <dimension ref="K2:AG44"/>
  <sheetViews>
    <sheetView zoomScale="85" zoomScaleNormal="85" workbookViewId="0"/>
  </sheetViews>
  <sheetFormatPr defaultColWidth="9" defaultRowHeight="13.8" x14ac:dyDescent="0.25"/>
  <cols>
    <col min="1" max="10" width="9" style="64"/>
    <col min="11" max="11" width="9" style="63"/>
    <col min="12" max="16384" width="9" style="64"/>
  </cols>
  <sheetData>
    <row r="2" spans="13:33" x14ac:dyDescent="0.25">
      <c r="M2" s="64" t="s">
        <v>23</v>
      </c>
    </row>
    <row r="3" spans="13:33" ht="55.2" x14ac:dyDescent="0.25">
      <c r="M3" s="72" t="s">
        <v>440</v>
      </c>
      <c r="N3" s="72" t="s">
        <v>441</v>
      </c>
      <c r="O3" s="72" t="s">
        <v>442</v>
      </c>
      <c r="P3" s="72" t="s">
        <v>443</v>
      </c>
      <c r="Q3" s="72" t="s">
        <v>444</v>
      </c>
      <c r="R3" s="72" t="s">
        <v>445</v>
      </c>
      <c r="S3" s="72" t="s">
        <v>446</v>
      </c>
      <c r="T3" s="72" t="s">
        <v>447</v>
      </c>
      <c r="U3" s="72"/>
      <c r="V3" s="72"/>
      <c r="W3" s="72"/>
      <c r="X3" s="72"/>
      <c r="Y3" s="72"/>
      <c r="Z3" s="72"/>
      <c r="AA3" s="72"/>
      <c r="AB3" s="72"/>
      <c r="AC3" s="72"/>
      <c r="AD3" s="72"/>
      <c r="AE3" s="72"/>
      <c r="AF3" s="72"/>
      <c r="AG3" s="72"/>
    </row>
    <row r="4" spans="13:33" x14ac:dyDescent="0.25">
      <c r="M4" s="64" t="s">
        <v>448</v>
      </c>
      <c r="N4" s="149">
        <v>11.8</v>
      </c>
      <c r="O4" s="149">
        <v>0</v>
      </c>
      <c r="P4" s="149">
        <v>1</v>
      </c>
      <c r="Q4" s="149">
        <v>1</v>
      </c>
      <c r="R4" s="149">
        <v>-0.2</v>
      </c>
      <c r="S4" s="149">
        <v>10</v>
      </c>
      <c r="T4" s="149">
        <v>1.8</v>
      </c>
      <c r="U4" s="70"/>
      <c r="V4" s="70"/>
      <c r="Y4" s="70"/>
      <c r="Z4" s="70"/>
      <c r="AA4" s="70"/>
      <c r="AD4" s="70"/>
      <c r="AE4" s="70"/>
      <c r="AF4" s="70"/>
      <c r="AG4" s="70"/>
    </row>
    <row r="5" spans="13:33" x14ac:dyDescent="0.25">
      <c r="M5" s="64" t="s">
        <v>449</v>
      </c>
      <c r="N5" s="149">
        <v>33.5</v>
      </c>
      <c r="O5" s="149">
        <v>-0.5</v>
      </c>
      <c r="P5" s="149">
        <v>2.8</v>
      </c>
      <c r="Q5" s="149">
        <v>4</v>
      </c>
      <c r="R5" s="149">
        <v>0</v>
      </c>
      <c r="S5" s="149">
        <v>27.1</v>
      </c>
      <c r="T5" s="149">
        <v>6.4</v>
      </c>
      <c r="U5" s="70"/>
      <c r="V5" s="70"/>
      <c r="Y5" s="70"/>
      <c r="Z5" s="70"/>
      <c r="AA5" s="70"/>
      <c r="AD5" s="70"/>
      <c r="AE5" s="70"/>
      <c r="AF5" s="70"/>
      <c r="AG5" s="70"/>
    </row>
    <row r="6" spans="13:33" x14ac:dyDescent="0.25">
      <c r="N6" s="149"/>
      <c r="O6" s="149"/>
      <c r="P6" s="149"/>
      <c r="Q6" s="149"/>
      <c r="R6" s="149"/>
      <c r="S6" s="149"/>
      <c r="T6" s="149"/>
      <c r="U6" s="70"/>
      <c r="V6" s="70"/>
      <c r="Y6" s="70"/>
      <c r="Z6" s="70"/>
      <c r="AA6" s="70"/>
      <c r="AD6" s="70"/>
      <c r="AE6" s="70"/>
      <c r="AF6" s="70"/>
      <c r="AG6" s="70"/>
    </row>
    <row r="7" spans="13:33" x14ac:dyDescent="0.25">
      <c r="M7" s="64" t="s">
        <v>448</v>
      </c>
      <c r="N7" s="149">
        <v>15.2</v>
      </c>
      <c r="O7" s="149">
        <v>0.3</v>
      </c>
      <c r="P7" s="149">
        <v>0.4</v>
      </c>
      <c r="Q7" s="149">
        <v>3.8</v>
      </c>
      <c r="R7" s="149">
        <v>-0.4</v>
      </c>
      <c r="S7" s="149">
        <v>11.1</v>
      </c>
      <c r="T7" s="149">
        <v>4</v>
      </c>
      <c r="U7" s="70"/>
      <c r="V7" s="70"/>
      <c r="Y7" s="70"/>
      <c r="Z7" s="70"/>
      <c r="AA7" s="70"/>
      <c r="AD7" s="70"/>
      <c r="AE7" s="70"/>
      <c r="AF7" s="70"/>
      <c r="AG7" s="70"/>
    </row>
    <row r="8" spans="13:33" x14ac:dyDescent="0.25">
      <c r="M8" s="64" t="s">
        <v>449</v>
      </c>
      <c r="N8" s="149">
        <v>29.9</v>
      </c>
      <c r="O8" s="149">
        <v>0.8</v>
      </c>
      <c r="P8" s="149">
        <v>0.2</v>
      </c>
      <c r="Q8" s="149">
        <v>4.3</v>
      </c>
      <c r="R8" s="149">
        <v>-1.8</v>
      </c>
      <c r="S8" s="149">
        <v>26.4</v>
      </c>
      <c r="T8" s="149">
        <v>3.6</v>
      </c>
      <c r="U8" s="70"/>
      <c r="V8" s="70"/>
      <c r="Y8" s="70"/>
      <c r="Z8" s="70"/>
      <c r="AA8" s="70"/>
      <c r="AD8" s="70"/>
      <c r="AE8" s="70"/>
      <c r="AF8" s="70"/>
      <c r="AG8" s="70"/>
    </row>
    <row r="9" spans="13:33" x14ac:dyDescent="0.25">
      <c r="N9" s="149"/>
      <c r="O9" s="149"/>
      <c r="P9" s="149"/>
      <c r="Q9" s="149"/>
      <c r="R9" s="149"/>
      <c r="S9" s="149"/>
      <c r="T9" s="149"/>
      <c r="U9" s="70"/>
      <c r="V9" s="70"/>
      <c r="Y9" s="70"/>
      <c r="Z9" s="70"/>
      <c r="AA9" s="70"/>
      <c r="AD9" s="70"/>
      <c r="AE9" s="70"/>
      <c r="AF9" s="70"/>
      <c r="AG9" s="70"/>
    </row>
    <row r="10" spans="13:33" x14ac:dyDescent="0.25">
      <c r="M10" s="64" t="s">
        <v>448</v>
      </c>
      <c r="N10" s="149">
        <v>9.6999999999999993</v>
      </c>
      <c r="O10" s="149">
        <v>0.7</v>
      </c>
      <c r="P10" s="149">
        <v>-0.4</v>
      </c>
      <c r="Q10" s="149">
        <v>2.6</v>
      </c>
      <c r="R10" s="149">
        <v>-1.3</v>
      </c>
      <c r="S10" s="149">
        <v>8.1999999999999993</v>
      </c>
      <c r="T10" s="149">
        <v>1.5</v>
      </c>
      <c r="U10" s="70"/>
      <c r="V10" s="70"/>
      <c r="Y10" s="70"/>
      <c r="Z10" s="70"/>
      <c r="AA10" s="70"/>
      <c r="AD10" s="70"/>
      <c r="AE10" s="70"/>
      <c r="AF10" s="70"/>
      <c r="AG10" s="70"/>
    </row>
    <row r="11" spans="13:33" x14ac:dyDescent="0.25">
      <c r="M11" s="64" t="s">
        <v>449</v>
      </c>
      <c r="N11" s="149">
        <v>21.3</v>
      </c>
      <c r="O11" s="149">
        <v>-0.1</v>
      </c>
      <c r="P11" s="149">
        <v>-0.4</v>
      </c>
      <c r="Q11" s="149">
        <v>4.8</v>
      </c>
      <c r="R11" s="149">
        <v>-1.7</v>
      </c>
      <c r="S11" s="149">
        <v>18.7</v>
      </c>
      <c r="T11" s="149">
        <v>2.5</v>
      </c>
      <c r="U11" s="70"/>
      <c r="V11" s="70"/>
      <c r="Y11" s="70"/>
      <c r="Z11" s="70"/>
      <c r="AA11" s="70"/>
      <c r="AD11" s="70"/>
      <c r="AE11" s="70"/>
      <c r="AF11" s="70"/>
      <c r="AG11" s="70"/>
    </row>
    <row r="12" spans="13:33" x14ac:dyDescent="0.25">
      <c r="N12" s="149"/>
      <c r="O12" s="149"/>
      <c r="P12" s="149"/>
      <c r="Q12" s="149"/>
      <c r="R12" s="149"/>
      <c r="S12" s="149"/>
      <c r="T12" s="149"/>
      <c r="U12" s="70"/>
      <c r="V12" s="70"/>
      <c r="Y12" s="70"/>
      <c r="Z12" s="70"/>
      <c r="AA12" s="70"/>
      <c r="AD12" s="70"/>
      <c r="AE12" s="70"/>
      <c r="AF12" s="70"/>
      <c r="AG12" s="70"/>
    </row>
    <row r="13" spans="13:33" x14ac:dyDescent="0.25">
      <c r="M13" s="64" t="s">
        <v>448</v>
      </c>
      <c r="N13" s="149">
        <v>1.6</v>
      </c>
      <c r="O13" s="149">
        <v>0.1</v>
      </c>
      <c r="P13" s="149">
        <v>-0.1</v>
      </c>
      <c r="Q13" s="149">
        <v>0.6</v>
      </c>
      <c r="R13" s="149">
        <v>-0.6</v>
      </c>
      <c r="S13" s="149">
        <v>1.5</v>
      </c>
      <c r="T13" s="149">
        <v>0.1</v>
      </c>
      <c r="U13" s="70"/>
      <c r="V13" s="70"/>
      <c r="Y13" s="70"/>
      <c r="Z13" s="70"/>
      <c r="AA13" s="70"/>
      <c r="AD13" s="70"/>
      <c r="AE13" s="70"/>
      <c r="AF13" s="70"/>
      <c r="AG13" s="70"/>
    </row>
    <row r="14" spans="13:33" x14ac:dyDescent="0.25">
      <c r="M14" s="64" t="s">
        <v>449</v>
      </c>
      <c r="N14" s="149">
        <v>4.9000000000000004</v>
      </c>
      <c r="O14" s="149">
        <v>1.3</v>
      </c>
      <c r="P14" s="149">
        <v>0.1</v>
      </c>
      <c r="Q14" s="149">
        <v>1.7</v>
      </c>
      <c r="R14" s="149">
        <v>-1.7</v>
      </c>
      <c r="S14" s="149">
        <v>3.6</v>
      </c>
      <c r="T14" s="149">
        <v>1.3</v>
      </c>
      <c r="U14" s="70"/>
      <c r="V14" s="70"/>
      <c r="Y14" s="70"/>
      <c r="Z14" s="70"/>
      <c r="AA14" s="70"/>
      <c r="AD14" s="70"/>
      <c r="AE14" s="70"/>
      <c r="AF14" s="70"/>
      <c r="AG14" s="70"/>
    </row>
    <row r="15" spans="13:33" x14ac:dyDescent="0.25">
      <c r="N15" s="70"/>
      <c r="O15" s="70"/>
      <c r="P15" s="70"/>
      <c r="Q15" s="70"/>
      <c r="T15" s="70"/>
      <c r="U15" s="70"/>
      <c r="V15" s="70"/>
      <c r="Y15" s="70"/>
      <c r="Z15" s="70"/>
      <c r="AA15" s="70"/>
      <c r="AD15" s="70"/>
      <c r="AE15" s="70"/>
      <c r="AF15" s="70"/>
      <c r="AG15" s="70"/>
    </row>
    <row r="16" spans="13:33" x14ac:dyDescent="0.25">
      <c r="N16" s="70"/>
      <c r="O16" s="70"/>
      <c r="P16" s="70"/>
      <c r="Q16" s="70"/>
      <c r="T16" s="70"/>
      <c r="U16" s="70"/>
      <c r="V16" s="70"/>
      <c r="Y16" s="70"/>
      <c r="Z16" s="70"/>
      <c r="AA16" s="70"/>
      <c r="AD16" s="70"/>
      <c r="AE16" s="70"/>
      <c r="AF16" s="70"/>
      <c r="AG16" s="70"/>
    </row>
    <row r="17" spans="14:33" x14ac:dyDescent="0.25">
      <c r="N17" s="70"/>
      <c r="O17" s="70"/>
      <c r="P17" s="70"/>
      <c r="Q17" s="70"/>
      <c r="T17" s="70"/>
      <c r="U17" s="70"/>
      <c r="V17" s="70"/>
      <c r="Y17" s="70"/>
      <c r="Z17" s="70"/>
      <c r="AA17" s="70"/>
      <c r="AD17" s="70"/>
      <c r="AE17" s="70"/>
      <c r="AF17" s="70"/>
      <c r="AG17" s="70"/>
    </row>
    <row r="18" spans="14:33" x14ac:dyDescent="0.25">
      <c r="N18" s="70"/>
      <c r="O18" s="70"/>
      <c r="P18" s="70"/>
      <c r="Q18" s="70"/>
      <c r="T18" s="70"/>
      <c r="U18" s="70"/>
      <c r="V18" s="70"/>
      <c r="Y18" s="70"/>
      <c r="Z18" s="70"/>
      <c r="AA18" s="70"/>
      <c r="AD18" s="70"/>
      <c r="AE18" s="70"/>
      <c r="AF18" s="70"/>
      <c r="AG18" s="70"/>
    </row>
    <row r="19" spans="14:33" x14ac:dyDescent="0.25">
      <c r="N19" s="70"/>
      <c r="O19" s="70"/>
      <c r="P19" s="70"/>
      <c r="Q19" s="70"/>
      <c r="T19" s="70"/>
      <c r="U19" s="70"/>
      <c r="V19" s="70"/>
      <c r="Y19" s="70"/>
      <c r="Z19" s="70"/>
      <c r="AA19" s="70"/>
      <c r="AD19" s="70"/>
      <c r="AE19" s="70"/>
      <c r="AF19" s="70"/>
      <c r="AG19" s="70"/>
    </row>
    <row r="20" spans="14:33" x14ac:dyDescent="0.25">
      <c r="N20" s="70"/>
      <c r="O20" s="70"/>
      <c r="P20" s="70"/>
      <c r="Q20" s="70"/>
      <c r="T20" s="70"/>
      <c r="U20" s="70"/>
      <c r="V20" s="70"/>
      <c r="Y20" s="70"/>
      <c r="Z20" s="70"/>
      <c r="AA20" s="70"/>
      <c r="AD20" s="70"/>
      <c r="AE20" s="70"/>
      <c r="AF20" s="70"/>
      <c r="AG20" s="70"/>
    </row>
    <row r="21" spans="14:33" x14ac:dyDescent="0.25">
      <c r="N21" s="70"/>
      <c r="O21" s="70"/>
      <c r="P21" s="70"/>
      <c r="Q21" s="70"/>
      <c r="T21" s="70"/>
      <c r="U21" s="70"/>
      <c r="V21" s="70"/>
      <c r="Y21" s="70"/>
      <c r="Z21" s="70"/>
      <c r="AA21" s="70"/>
      <c r="AD21" s="70"/>
      <c r="AE21" s="70"/>
      <c r="AF21" s="70"/>
      <c r="AG21" s="70"/>
    </row>
    <row r="22" spans="14:33" x14ac:dyDescent="0.25">
      <c r="N22" s="70"/>
      <c r="O22" s="70"/>
      <c r="P22" s="70"/>
      <c r="Q22" s="70"/>
      <c r="T22" s="70"/>
      <c r="U22" s="70"/>
      <c r="V22" s="70"/>
      <c r="Y22" s="70"/>
      <c r="Z22" s="70"/>
      <c r="AA22" s="70"/>
      <c r="AD22" s="70"/>
      <c r="AE22" s="70"/>
      <c r="AF22" s="70"/>
      <c r="AG22" s="70"/>
    </row>
    <row r="23" spans="14:33" x14ac:dyDescent="0.25">
      <c r="N23" s="70"/>
      <c r="O23" s="70"/>
      <c r="P23" s="70"/>
      <c r="Q23" s="70"/>
      <c r="T23" s="70"/>
      <c r="U23" s="70"/>
      <c r="V23" s="70"/>
      <c r="Y23" s="70"/>
      <c r="Z23" s="70"/>
      <c r="AA23" s="70"/>
      <c r="AD23" s="70"/>
      <c r="AE23" s="70"/>
      <c r="AF23" s="70"/>
      <c r="AG23" s="70"/>
    </row>
    <row r="24" spans="14:33" x14ac:dyDescent="0.25">
      <c r="N24" s="70"/>
      <c r="O24" s="70"/>
      <c r="P24" s="70"/>
      <c r="Q24" s="70"/>
      <c r="T24" s="70"/>
      <c r="U24" s="70"/>
      <c r="V24" s="70"/>
      <c r="Y24" s="70"/>
      <c r="Z24" s="70"/>
      <c r="AA24" s="70"/>
      <c r="AD24" s="70"/>
      <c r="AE24" s="70"/>
      <c r="AF24" s="70"/>
      <c r="AG24" s="70"/>
    </row>
    <row r="25" spans="14:33" x14ac:dyDescent="0.25">
      <c r="N25" s="70"/>
      <c r="O25" s="70"/>
      <c r="P25" s="70"/>
      <c r="Q25" s="70"/>
      <c r="T25" s="70"/>
      <c r="U25" s="70"/>
      <c r="V25" s="70"/>
      <c r="Y25" s="70"/>
      <c r="Z25" s="70"/>
      <c r="AA25" s="70"/>
      <c r="AD25" s="70"/>
      <c r="AE25" s="70"/>
      <c r="AF25" s="70"/>
      <c r="AG25" s="70"/>
    </row>
    <row r="26" spans="14:33" x14ac:dyDescent="0.25">
      <c r="N26" s="70"/>
      <c r="O26" s="70"/>
      <c r="P26" s="70"/>
      <c r="Q26" s="70"/>
      <c r="T26" s="70"/>
      <c r="U26" s="70"/>
      <c r="V26" s="70"/>
      <c r="Y26" s="70"/>
      <c r="Z26" s="70"/>
      <c r="AA26" s="70"/>
      <c r="AD26" s="70"/>
      <c r="AE26" s="70"/>
      <c r="AF26" s="70"/>
      <c r="AG26" s="70"/>
    </row>
    <row r="27" spans="14:33" x14ac:dyDescent="0.25">
      <c r="N27" s="70"/>
      <c r="O27" s="70"/>
      <c r="P27" s="70"/>
      <c r="Q27" s="70"/>
      <c r="T27" s="70"/>
      <c r="U27" s="70"/>
      <c r="V27" s="70"/>
      <c r="Y27" s="70"/>
      <c r="Z27" s="70"/>
      <c r="AA27" s="70"/>
      <c r="AD27" s="70"/>
      <c r="AE27" s="70"/>
      <c r="AF27" s="70"/>
      <c r="AG27" s="70"/>
    </row>
    <row r="28" spans="14:33" x14ac:dyDescent="0.25">
      <c r="N28" s="70"/>
      <c r="O28" s="70"/>
      <c r="P28" s="70"/>
      <c r="Q28" s="70"/>
      <c r="T28" s="70"/>
      <c r="U28" s="70"/>
      <c r="V28" s="70"/>
      <c r="Y28" s="70"/>
      <c r="Z28" s="70"/>
      <c r="AA28" s="70"/>
      <c r="AD28" s="70"/>
      <c r="AE28" s="70"/>
      <c r="AF28" s="70"/>
      <c r="AG28" s="70"/>
    </row>
    <row r="29" spans="14:33" x14ac:dyDescent="0.25">
      <c r="N29" s="70"/>
      <c r="O29" s="70"/>
      <c r="P29" s="70"/>
      <c r="Q29" s="70"/>
      <c r="T29" s="70"/>
      <c r="U29" s="70"/>
      <c r="V29" s="70"/>
      <c r="Y29" s="70"/>
      <c r="Z29" s="70"/>
      <c r="AA29" s="70"/>
      <c r="AD29" s="70"/>
      <c r="AE29" s="70"/>
      <c r="AF29" s="70"/>
      <c r="AG29" s="70"/>
    </row>
    <row r="30" spans="14:33" x14ac:dyDescent="0.25">
      <c r="N30" s="70"/>
      <c r="O30" s="70"/>
      <c r="P30" s="70"/>
      <c r="Q30" s="70"/>
      <c r="T30" s="70"/>
      <c r="U30" s="70"/>
      <c r="V30" s="70"/>
      <c r="Y30" s="70"/>
      <c r="Z30" s="70"/>
      <c r="AA30" s="70"/>
      <c r="AD30" s="70"/>
      <c r="AE30" s="70"/>
      <c r="AF30" s="70"/>
      <c r="AG30" s="70"/>
    </row>
    <row r="31" spans="14:33" x14ac:dyDescent="0.25">
      <c r="N31" s="70"/>
      <c r="O31" s="70"/>
      <c r="P31" s="70"/>
      <c r="Q31" s="70"/>
      <c r="T31" s="70"/>
      <c r="U31" s="70"/>
      <c r="V31" s="70"/>
      <c r="Y31" s="70"/>
      <c r="Z31" s="70"/>
      <c r="AA31" s="70"/>
      <c r="AD31" s="70"/>
      <c r="AE31" s="70"/>
      <c r="AF31" s="70"/>
      <c r="AG31" s="70"/>
    </row>
    <row r="32" spans="14:33" x14ac:dyDescent="0.25">
      <c r="N32" s="70"/>
      <c r="O32" s="70"/>
      <c r="P32" s="70"/>
      <c r="Q32" s="70"/>
      <c r="T32" s="70"/>
      <c r="U32" s="70"/>
      <c r="V32" s="70"/>
      <c r="Y32" s="70"/>
      <c r="Z32" s="70"/>
      <c r="AA32" s="70"/>
      <c r="AD32" s="70"/>
      <c r="AE32" s="70"/>
      <c r="AF32" s="70"/>
      <c r="AG32" s="70"/>
    </row>
    <row r="33" spans="14:33" x14ac:dyDescent="0.25">
      <c r="N33" s="70"/>
      <c r="O33" s="70"/>
      <c r="P33" s="70"/>
      <c r="Q33" s="70"/>
      <c r="T33" s="70"/>
      <c r="U33" s="70"/>
      <c r="V33" s="70"/>
      <c r="Y33" s="70"/>
      <c r="Z33" s="70"/>
      <c r="AA33" s="70"/>
      <c r="AD33" s="70"/>
      <c r="AE33" s="70"/>
      <c r="AF33" s="70"/>
      <c r="AG33" s="70"/>
    </row>
    <row r="34" spans="14:33" x14ac:dyDescent="0.25">
      <c r="N34" s="70"/>
      <c r="O34" s="70"/>
      <c r="P34" s="70"/>
      <c r="Q34" s="70"/>
      <c r="T34" s="70"/>
      <c r="U34" s="70"/>
      <c r="V34" s="70"/>
      <c r="Y34" s="70"/>
      <c r="Z34" s="70"/>
      <c r="AA34" s="70"/>
      <c r="AD34" s="70"/>
      <c r="AE34" s="70"/>
      <c r="AF34" s="70"/>
      <c r="AG34" s="70"/>
    </row>
    <row r="35" spans="14:33" x14ac:dyDescent="0.25">
      <c r="N35" s="70"/>
      <c r="O35" s="70"/>
      <c r="P35" s="70"/>
      <c r="Q35" s="70"/>
      <c r="T35" s="70"/>
      <c r="U35" s="70"/>
      <c r="V35" s="70"/>
      <c r="Y35" s="70"/>
      <c r="Z35" s="70"/>
      <c r="AA35" s="70"/>
      <c r="AD35" s="70"/>
      <c r="AE35" s="70"/>
      <c r="AF35" s="70"/>
      <c r="AG35" s="70"/>
    </row>
    <row r="36" spans="14:33" x14ac:dyDescent="0.25">
      <c r="N36" s="70"/>
      <c r="O36" s="70"/>
      <c r="P36" s="70"/>
      <c r="Q36" s="70"/>
      <c r="T36" s="70"/>
      <c r="U36" s="70"/>
      <c r="V36" s="70"/>
      <c r="Y36" s="70"/>
      <c r="Z36" s="70"/>
      <c r="AA36" s="70"/>
      <c r="AD36" s="70"/>
      <c r="AE36" s="70"/>
      <c r="AF36" s="70"/>
      <c r="AG36" s="70"/>
    </row>
    <row r="37" spans="14:33" x14ac:dyDescent="0.25">
      <c r="N37" s="70"/>
      <c r="O37" s="70"/>
      <c r="P37" s="70"/>
      <c r="Q37" s="70"/>
      <c r="T37" s="70"/>
      <c r="U37" s="70"/>
      <c r="V37" s="70"/>
      <c r="Y37" s="70"/>
      <c r="Z37" s="70"/>
      <c r="AA37" s="70"/>
      <c r="AD37" s="70"/>
      <c r="AE37" s="70"/>
      <c r="AF37" s="70"/>
      <c r="AG37" s="70"/>
    </row>
    <row r="38" spans="14:33" x14ac:dyDescent="0.25">
      <c r="N38" s="70"/>
      <c r="O38" s="70"/>
      <c r="P38" s="70"/>
      <c r="Q38" s="70"/>
      <c r="T38" s="70"/>
      <c r="U38" s="70"/>
      <c r="V38" s="70"/>
      <c r="Y38" s="70"/>
      <c r="Z38" s="70"/>
      <c r="AA38" s="70"/>
      <c r="AD38" s="70"/>
      <c r="AE38" s="70"/>
      <c r="AF38" s="70"/>
      <c r="AG38" s="70"/>
    </row>
    <row r="39" spans="14:33" x14ac:dyDescent="0.25">
      <c r="N39" s="70"/>
      <c r="O39" s="70"/>
      <c r="P39" s="70"/>
      <c r="Q39" s="70"/>
      <c r="T39" s="70"/>
      <c r="U39" s="70"/>
      <c r="V39" s="70"/>
      <c r="Y39" s="70"/>
      <c r="Z39" s="70"/>
      <c r="AA39" s="70"/>
      <c r="AD39" s="70"/>
      <c r="AE39" s="70"/>
      <c r="AF39" s="70"/>
      <c r="AG39" s="70"/>
    </row>
    <row r="40" spans="14:33" x14ac:dyDescent="0.25">
      <c r="N40" s="70"/>
      <c r="O40" s="70"/>
      <c r="P40" s="70"/>
      <c r="Q40" s="70"/>
      <c r="T40" s="70"/>
      <c r="U40" s="70"/>
      <c r="V40" s="70"/>
      <c r="Y40" s="70"/>
      <c r="Z40" s="70"/>
      <c r="AA40" s="70"/>
      <c r="AD40" s="70"/>
      <c r="AE40" s="70"/>
      <c r="AF40" s="70"/>
      <c r="AG40" s="70"/>
    </row>
    <row r="41" spans="14:33" x14ac:dyDescent="0.25">
      <c r="N41" s="70"/>
      <c r="O41" s="70"/>
      <c r="P41" s="70"/>
      <c r="Q41" s="70"/>
      <c r="T41" s="70"/>
      <c r="U41" s="70"/>
      <c r="V41" s="70"/>
      <c r="Y41" s="70"/>
      <c r="Z41" s="70"/>
      <c r="AA41" s="70"/>
      <c r="AD41" s="70"/>
      <c r="AE41" s="70"/>
      <c r="AF41" s="70"/>
      <c r="AG41" s="70"/>
    </row>
    <row r="42" spans="14:33" x14ac:dyDescent="0.25">
      <c r="N42" s="70"/>
      <c r="O42" s="70"/>
      <c r="P42" s="70"/>
      <c r="Q42" s="70"/>
      <c r="T42" s="70"/>
      <c r="U42" s="70"/>
      <c r="V42" s="70"/>
      <c r="Y42" s="70"/>
      <c r="Z42" s="70"/>
      <c r="AA42" s="70"/>
      <c r="AD42" s="70"/>
      <c r="AE42" s="70"/>
      <c r="AF42" s="70"/>
      <c r="AG42" s="70"/>
    </row>
    <row r="43" spans="14:33" x14ac:dyDescent="0.25">
      <c r="N43" s="70"/>
      <c r="O43" s="70"/>
      <c r="P43" s="70"/>
      <c r="Q43" s="70"/>
      <c r="T43" s="70"/>
      <c r="U43" s="70"/>
      <c r="V43" s="70"/>
      <c r="Y43" s="70"/>
      <c r="Z43" s="70"/>
      <c r="AA43" s="70"/>
      <c r="AD43" s="70"/>
      <c r="AE43" s="70"/>
      <c r="AF43" s="70"/>
      <c r="AG43" s="70"/>
    </row>
    <row r="44" spans="14:33" x14ac:dyDescent="0.25">
      <c r="N44" s="70"/>
      <c r="O44" s="70"/>
      <c r="P44" s="70"/>
      <c r="Q44" s="70"/>
      <c r="T44" s="70"/>
      <c r="U44" s="70"/>
      <c r="V44" s="70"/>
      <c r="Y44" s="70"/>
      <c r="Z44" s="70"/>
      <c r="AA44" s="70"/>
      <c r="AD44" s="70"/>
      <c r="AE44" s="70"/>
      <c r="AF44" s="70"/>
      <c r="AG44" s="7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F05C-2AAA-4F00-9DF7-FCE78CBFC32C}">
  <sheetPr>
    <tabColor theme="8"/>
  </sheetPr>
  <dimension ref="K1:AJ283"/>
  <sheetViews>
    <sheetView showGridLines="0" zoomScaleNormal="100" workbookViewId="0"/>
  </sheetViews>
  <sheetFormatPr defaultColWidth="8.69921875" defaultRowHeight="16.8" x14ac:dyDescent="0.4"/>
  <cols>
    <col min="1" max="10" width="8.69921875" style="55"/>
    <col min="11" max="11" width="8.69921875" style="51"/>
    <col min="12" max="12" width="8.69921875" style="55"/>
    <col min="13" max="13" width="11.59765625" style="89" bestFit="1" customWidth="1"/>
    <col min="14" max="14" width="5.69921875" style="55" bestFit="1" customWidth="1"/>
    <col min="15" max="17" width="8.69921875" style="55"/>
    <col min="18" max="18" width="2.69921875" style="55" customWidth="1"/>
    <col min="19" max="19" width="8.09765625" style="89" customWidth="1"/>
    <col min="20" max="20" width="13.69921875" style="89" bestFit="1" customWidth="1"/>
    <col min="21" max="21" width="8.69921875" style="55"/>
    <col min="22" max="22" width="2.69921875" style="55" customWidth="1"/>
    <col min="23" max="23" width="14.19921875" style="89" bestFit="1" customWidth="1"/>
    <col min="24" max="24" width="18.19921875" style="55" bestFit="1" customWidth="1"/>
    <col min="25" max="25" width="9.5" style="55" bestFit="1" customWidth="1"/>
    <col min="26" max="26" width="13.296875" style="55" bestFit="1" customWidth="1"/>
    <col min="27" max="27" width="2.69921875" style="87" customWidth="1"/>
    <col min="28" max="28" width="26.59765625" style="89" bestFit="1" customWidth="1"/>
    <col min="29" max="29" width="24" style="89" bestFit="1" customWidth="1"/>
    <col min="30" max="30" width="10.59765625" style="89" bestFit="1" customWidth="1"/>
    <col min="31" max="31" width="34.5" style="89" bestFit="1" customWidth="1"/>
    <col min="32" max="33" width="8.69921875" style="55"/>
    <col min="34" max="34" width="8.69921875" style="85"/>
    <col min="35" max="35" width="25.09765625" style="73" bestFit="1" customWidth="1"/>
    <col min="36" max="36" width="11.09765625" style="73" bestFit="1" customWidth="1"/>
    <col min="37" max="16384" width="8.69921875" style="55"/>
  </cols>
  <sheetData>
    <row r="1" spans="13:34" x14ac:dyDescent="0.4">
      <c r="M1" s="89" t="s">
        <v>23</v>
      </c>
      <c r="S1" s="89" t="s">
        <v>24</v>
      </c>
      <c r="W1" s="89" t="s">
        <v>25</v>
      </c>
      <c r="AB1" s="89" t="s">
        <v>32</v>
      </c>
    </row>
    <row r="2" spans="13:34" x14ac:dyDescent="0.4">
      <c r="M2" s="128"/>
      <c r="N2" s="84" t="s">
        <v>7</v>
      </c>
      <c r="O2" s="118" t="s">
        <v>8</v>
      </c>
      <c r="P2" s="118" t="s">
        <v>9</v>
      </c>
      <c r="Q2" s="81" t="s">
        <v>10</v>
      </c>
      <c r="R2" s="84"/>
      <c r="S2" s="128"/>
      <c r="T2" s="54" t="s">
        <v>16</v>
      </c>
      <c r="U2" s="81" t="s">
        <v>17</v>
      </c>
      <c r="V2" s="81"/>
      <c r="W2" s="54"/>
      <c r="X2" s="81" t="s">
        <v>26</v>
      </c>
      <c r="Y2" s="81" t="s">
        <v>27</v>
      </c>
      <c r="Z2" s="81" t="s">
        <v>28</v>
      </c>
      <c r="AB2" s="54"/>
      <c r="AC2" s="54" t="s">
        <v>33</v>
      </c>
      <c r="AD2" s="54" t="s">
        <v>34</v>
      </c>
      <c r="AE2" s="129" t="s">
        <v>35</v>
      </c>
      <c r="AH2" s="55"/>
    </row>
    <row r="3" spans="13:34" x14ac:dyDescent="0.4">
      <c r="M3" s="89" t="s">
        <v>11</v>
      </c>
      <c r="N3" s="120">
        <v>100</v>
      </c>
      <c r="O3" s="120">
        <v>100</v>
      </c>
      <c r="P3" s="120"/>
      <c r="Q3" s="119">
        <v>100</v>
      </c>
      <c r="R3" s="84"/>
      <c r="S3" s="89" t="s">
        <v>18</v>
      </c>
      <c r="T3" s="125">
        <v>90.109139999999996</v>
      </c>
      <c r="U3" s="126">
        <v>108.07</v>
      </c>
      <c r="V3" s="81"/>
      <c r="W3" s="89" t="s">
        <v>18</v>
      </c>
      <c r="X3" s="119">
        <v>99.621399999999994</v>
      </c>
      <c r="Y3" s="120">
        <v>102.2054</v>
      </c>
      <c r="Z3" s="119">
        <v>100.9376</v>
      </c>
      <c r="AB3" s="54" t="s">
        <v>36</v>
      </c>
      <c r="AC3" s="119">
        <v>98.99794</v>
      </c>
      <c r="AD3" s="119">
        <v>105.1087</v>
      </c>
      <c r="AE3" s="130">
        <v>100</v>
      </c>
    </row>
    <row r="4" spans="13:34" ht="13.8" x14ac:dyDescent="0.25">
      <c r="N4" s="120">
        <v>96.627799999999993</v>
      </c>
      <c r="O4" s="120">
        <v>100.4033</v>
      </c>
      <c r="P4" s="120">
        <v>98.213459999999998</v>
      </c>
      <c r="Q4" s="119">
        <v>98.778019999999998</v>
      </c>
      <c r="R4" s="85"/>
      <c r="T4" s="125">
        <v>96.475710000000007</v>
      </c>
      <c r="U4" s="126">
        <v>98.74</v>
      </c>
      <c r="V4" s="85"/>
      <c r="W4" s="54"/>
      <c r="X4" s="120">
        <v>101.2664</v>
      </c>
      <c r="Y4" s="119">
        <v>104.3113</v>
      </c>
      <c r="Z4" s="119">
        <v>100.3764</v>
      </c>
      <c r="AA4" s="88"/>
      <c r="AB4" s="54"/>
      <c r="AC4" s="119">
        <v>99.836510000000004</v>
      </c>
      <c r="AD4" s="119">
        <v>99.347819999999999</v>
      </c>
      <c r="AE4" s="119">
        <v>100</v>
      </c>
    </row>
    <row r="5" spans="13:34" x14ac:dyDescent="0.4">
      <c r="N5" s="120">
        <v>95.866839999999996</v>
      </c>
      <c r="O5" s="120">
        <v>110.0719</v>
      </c>
      <c r="P5" s="120">
        <v>94.392200000000003</v>
      </c>
      <c r="Q5" s="119">
        <v>98.827250000000006</v>
      </c>
      <c r="R5" s="85"/>
      <c r="S5" s="122"/>
      <c r="T5" s="126">
        <v>102.0338</v>
      </c>
      <c r="U5" s="126">
        <v>97.39</v>
      </c>
      <c r="V5" s="81"/>
      <c r="W5" s="95"/>
      <c r="X5" s="119">
        <v>102.03100000000001</v>
      </c>
      <c r="Y5" s="119">
        <v>106.0039</v>
      </c>
      <c r="Z5" s="119">
        <v>100.50879999999999</v>
      </c>
      <c r="AA5" s="88"/>
      <c r="AB5" s="95"/>
      <c r="AC5" s="121">
        <v>100.3027</v>
      </c>
      <c r="AD5" s="119">
        <v>101.413</v>
      </c>
      <c r="AE5" s="119">
        <v>100</v>
      </c>
    </row>
    <row r="6" spans="13:34" x14ac:dyDescent="0.4">
      <c r="N6" s="120">
        <v>100.8442</v>
      </c>
      <c r="O6" s="120">
        <v>126.67230000000001</v>
      </c>
      <c r="P6" s="120">
        <v>85.56465</v>
      </c>
      <c r="Q6" s="119">
        <v>100.2337</v>
      </c>
      <c r="R6" s="85"/>
      <c r="S6" s="122"/>
      <c r="T6" s="126">
        <v>112.0735</v>
      </c>
      <c r="U6" s="126">
        <v>98.51</v>
      </c>
      <c r="V6" s="81"/>
      <c r="W6" s="95"/>
      <c r="X6" s="119">
        <v>105.01479999999999</v>
      </c>
      <c r="Y6" s="119">
        <v>110.23</v>
      </c>
      <c r="Z6" s="119">
        <v>99.913550000000001</v>
      </c>
      <c r="AA6" s="88"/>
      <c r="AB6" s="95"/>
      <c r="AC6" s="121">
        <v>100.86279999999999</v>
      </c>
      <c r="AD6" s="119">
        <v>94.130430000000004</v>
      </c>
      <c r="AE6" s="119">
        <v>100</v>
      </c>
      <c r="AH6" s="86"/>
    </row>
    <row r="7" spans="13:34" x14ac:dyDescent="0.4">
      <c r="N7" s="120">
        <v>98.15598</v>
      </c>
      <c r="O7" s="120">
        <v>116.4135</v>
      </c>
      <c r="P7" s="120">
        <v>83.805239999999998</v>
      </c>
      <c r="Q7" s="119">
        <v>105.7791</v>
      </c>
      <c r="R7" s="85"/>
      <c r="S7" s="122"/>
      <c r="T7" s="126">
        <v>106.56</v>
      </c>
      <c r="U7" s="126">
        <v>98.26</v>
      </c>
      <c r="V7" s="81"/>
      <c r="W7" s="95"/>
      <c r="X7" s="119">
        <v>102.5138</v>
      </c>
      <c r="Y7" s="119">
        <v>106.88890000000001</v>
      </c>
      <c r="Z7" s="119">
        <v>100.1066</v>
      </c>
      <c r="AA7" s="88"/>
      <c r="AB7" s="95"/>
      <c r="AC7" s="121">
        <v>101.32899999999999</v>
      </c>
      <c r="AD7" s="119">
        <v>85.326089999999994</v>
      </c>
      <c r="AE7" s="119">
        <v>113.04349999999999</v>
      </c>
    </row>
    <row r="8" spans="13:34" x14ac:dyDescent="0.4">
      <c r="N8" s="120">
        <v>95.220290000000006</v>
      </c>
      <c r="O8" s="120">
        <v>117.3909</v>
      </c>
      <c r="P8" s="120">
        <v>86.164259999999999</v>
      </c>
      <c r="Q8" s="119">
        <v>102.7313</v>
      </c>
      <c r="R8" s="85"/>
      <c r="S8" s="122"/>
      <c r="T8" s="126">
        <v>95.93356</v>
      </c>
      <c r="U8" s="126">
        <v>96.03</v>
      </c>
      <c r="V8" s="81"/>
      <c r="W8" s="95"/>
      <c r="X8" s="119">
        <v>98.303110000000004</v>
      </c>
      <c r="Y8" s="119">
        <v>94.714690000000004</v>
      </c>
      <c r="Z8" s="119">
        <v>100.0403</v>
      </c>
      <c r="AA8" s="88"/>
      <c r="AB8" s="95"/>
      <c r="AC8" s="121">
        <v>101.7953</v>
      </c>
      <c r="AD8" s="119">
        <v>77.391300000000001</v>
      </c>
      <c r="AE8" s="119">
        <v>113.04349999999999</v>
      </c>
    </row>
    <row r="9" spans="13:34" x14ac:dyDescent="0.4">
      <c r="M9" s="89" t="s">
        <v>12</v>
      </c>
      <c r="N9" s="120">
        <v>95.698170000000005</v>
      </c>
      <c r="O9" s="120">
        <v>108.3908</v>
      </c>
      <c r="P9" s="120">
        <v>88.809700000000007</v>
      </c>
      <c r="Q9" s="119">
        <v>105.2056</v>
      </c>
      <c r="R9" s="85"/>
      <c r="S9" s="122" t="s">
        <v>19</v>
      </c>
      <c r="T9" s="126">
        <v>100.9019</v>
      </c>
      <c r="U9" s="126">
        <v>104.21</v>
      </c>
      <c r="V9" s="81"/>
      <c r="W9" s="95"/>
      <c r="X9" s="119">
        <v>100.3784</v>
      </c>
      <c r="Y9" s="119">
        <v>97.288929999999993</v>
      </c>
      <c r="Z9" s="119">
        <v>99.720569999999995</v>
      </c>
      <c r="AA9" s="88"/>
      <c r="AB9" s="95"/>
      <c r="AC9" s="121">
        <v>103.3817</v>
      </c>
      <c r="AD9" s="119">
        <v>76.304339999999996</v>
      </c>
      <c r="AE9" s="119">
        <v>113.04349999999999</v>
      </c>
    </row>
    <row r="10" spans="13:34" x14ac:dyDescent="0.4">
      <c r="N10" s="120">
        <v>97.722589999999997</v>
      </c>
      <c r="O10" s="120">
        <v>113.04640000000001</v>
      </c>
      <c r="P10" s="120">
        <v>86.95035</v>
      </c>
      <c r="Q10" s="119">
        <v>114.0047</v>
      </c>
      <c r="R10" s="85"/>
      <c r="S10" s="122"/>
      <c r="T10" s="126">
        <v>96.217960000000005</v>
      </c>
      <c r="U10" s="126">
        <v>102.57</v>
      </c>
      <c r="V10" s="81"/>
      <c r="W10" s="95"/>
      <c r="X10" s="119">
        <v>95.381100000000004</v>
      </c>
      <c r="Y10" s="119">
        <v>90.611059999999995</v>
      </c>
      <c r="Z10" s="119">
        <v>100.33750000000001</v>
      </c>
      <c r="AA10" s="88"/>
      <c r="AB10" s="95"/>
      <c r="AC10" s="121">
        <v>107.48690000000001</v>
      </c>
      <c r="AD10" s="119">
        <v>88.478260000000006</v>
      </c>
      <c r="AE10" s="119">
        <v>113.04349999999999</v>
      </c>
      <c r="AH10" s="86"/>
    </row>
    <row r="11" spans="13:34" x14ac:dyDescent="0.4">
      <c r="N11" s="120">
        <v>114.5283</v>
      </c>
      <c r="O11" s="120">
        <v>114.7921</v>
      </c>
      <c r="P11" s="120">
        <v>96.966719999999995</v>
      </c>
      <c r="Q11" s="119">
        <v>130.11099999999999</v>
      </c>
      <c r="R11" s="85"/>
      <c r="S11" s="122"/>
      <c r="T11" s="126">
        <v>99.75873</v>
      </c>
      <c r="U11" s="126">
        <v>96.58</v>
      </c>
      <c r="V11" s="81"/>
      <c r="W11" s="95"/>
      <c r="X11" s="119">
        <v>97.690569999999994</v>
      </c>
      <c r="Y11" s="119">
        <v>94.875860000000003</v>
      </c>
      <c r="Z11" s="119">
        <v>99.972179999999994</v>
      </c>
      <c r="AA11" s="88"/>
      <c r="AB11" s="95"/>
      <c r="AC11" s="121">
        <v>110.0996</v>
      </c>
      <c r="AD11" s="119">
        <v>96.739130000000003</v>
      </c>
      <c r="AE11" s="119">
        <v>65.217389999999995</v>
      </c>
      <c r="AH11" s="86"/>
    </row>
    <row r="12" spans="13:34" x14ac:dyDescent="0.4">
      <c r="N12" s="120">
        <v>114.1294</v>
      </c>
      <c r="O12" s="120">
        <v>107.0806</v>
      </c>
      <c r="P12" s="120">
        <v>108.7026</v>
      </c>
      <c r="Q12" s="119">
        <v>164.4127</v>
      </c>
      <c r="R12" s="85"/>
      <c r="S12" s="122"/>
      <c r="T12" s="126">
        <v>94.709109999999995</v>
      </c>
      <c r="U12" s="126">
        <v>102.14</v>
      </c>
      <c r="V12" s="81"/>
      <c r="W12" s="95"/>
      <c r="X12" s="119">
        <v>96.158910000000006</v>
      </c>
      <c r="Y12" s="119">
        <v>92.393900000000002</v>
      </c>
      <c r="Z12" s="119">
        <v>99.141829999999999</v>
      </c>
      <c r="AA12" s="88"/>
      <c r="AB12" s="95"/>
      <c r="AC12" s="121">
        <v>121.8552</v>
      </c>
      <c r="AD12" s="119">
        <v>113.15219999999999</v>
      </c>
      <c r="AE12" s="119">
        <v>65.217389999999995</v>
      </c>
    </row>
    <row r="13" spans="13:34" x14ac:dyDescent="0.4">
      <c r="N13" s="120">
        <v>118.2405</v>
      </c>
      <c r="O13" s="120">
        <v>107.3124</v>
      </c>
      <c r="P13" s="120">
        <v>110.94840000000001</v>
      </c>
      <c r="Q13" s="119">
        <v>170.44110000000001</v>
      </c>
      <c r="R13" s="85"/>
      <c r="S13" s="122"/>
      <c r="T13" s="126">
        <v>100.2032</v>
      </c>
      <c r="U13" s="126">
        <v>95.44</v>
      </c>
      <c r="V13" s="81"/>
      <c r="W13" s="95"/>
      <c r="X13" s="119">
        <v>99.539439999999999</v>
      </c>
      <c r="Y13" s="119">
        <v>98.986739999999998</v>
      </c>
      <c r="Z13" s="119">
        <v>99.652959999999993</v>
      </c>
      <c r="AA13" s="88"/>
      <c r="AB13" s="95"/>
      <c r="AC13" s="121">
        <v>126.5205</v>
      </c>
      <c r="AD13" s="119">
        <v>124.45650000000001</v>
      </c>
      <c r="AE13" s="119">
        <v>65.217389999999995</v>
      </c>
    </row>
    <row r="14" spans="13:34" x14ac:dyDescent="0.4">
      <c r="N14" s="120">
        <v>121.92010000000001</v>
      </c>
      <c r="O14" s="120">
        <v>116.52800000000001</v>
      </c>
      <c r="P14" s="120">
        <v>115.9302</v>
      </c>
      <c r="Q14" s="119">
        <v>173.4691</v>
      </c>
      <c r="R14" s="85"/>
      <c r="S14" s="122"/>
      <c r="T14" s="126">
        <v>105.0234</v>
      </c>
      <c r="U14" s="126">
        <v>102.04</v>
      </c>
      <c r="V14" s="81"/>
      <c r="W14" s="95"/>
      <c r="X14" s="119">
        <v>102.101</v>
      </c>
      <c r="Y14" s="119">
        <v>101.4894</v>
      </c>
      <c r="Z14" s="119">
        <v>99.291719999999998</v>
      </c>
      <c r="AA14" s="88"/>
      <c r="AB14" s="95"/>
      <c r="AC14" s="121">
        <v>137.34360000000001</v>
      </c>
      <c r="AD14" s="119">
        <v>131.08699999999999</v>
      </c>
      <c r="AE14" s="119">
        <v>65.217389999999995</v>
      </c>
      <c r="AH14" s="86"/>
    </row>
    <row r="15" spans="13:34" x14ac:dyDescent="0.4">
      <c r="M15" s="89" t="s">
        <v>13</v>
      </c>
      <c r="N15" s="120">
        <v>133.49520000000001</v>
      </c>
      <c r="O15" s="120">
        <v>120.9918</v>
      </c>
      <c r="P15" s="120">
        <v>134.88669999999999</v>
      </c>
      <c r="Q15" s="119">
        <v>201.07980000000001</v>
      </c>
      <c r="R15" s="85"/>
      <c r="S15" s="122" t="s">
        <v>20</v>
      </c>
      <c r="T15" s="126">
        <v>101.26349999999999</v>
      </c>
      <c r="U15" s="126">
        <v>97.41</v>
      </c>
      <c r="V15" s="81"/>
      <c r="W15" s="95" t="s">
        <v>20</v>
      </c>
      <c r="X15" s="119">
        <v>101.7383</v>
      </c>
      <c r="Y15" s="119">
        <v>97.691100000000006</v>
      </c>
      <c r="Z15" s="119">
        <v>98.777659999999997</v>
      </c>
      <c r="AA15" s="88"/>
      <c r="AB15" s="95"/>
      <c r="AC15" s="121">
        <v>156.28649999999999</v>
      </c>
      <c r="AD15" s="119">
        <v>142.9348</v>
      </c>
      <c r="AE15" s="119">
        <v>65.217389999999995</v>
      </c>
      <c r="AH15" s="86"/>
    </row>
    <row r="16" spans="13:34" x14ac:dyDescent="0.4">
      <c r="N16" s="120">
        <v>135.101</v>
      </c>
      <c r="O16" s="120">
        <v>125.0228</v>
      </c>
      <c r="P16" s="120">
        <v>142.91839999999999</v>
      </c>
      <c r="Q16" s="119">
        <v>212.4186</v>
      </c>
      <c r="R16" s="85"/>
      <c r="S16" s="122"/>
      <c r="T16" s="126">
        <v>88.782889999999995</v>
      </c>
      <c r="U16" s="126">
        <v>87.38</v>
      </c>
      <c r="V16" s="81"/>
      <c r="W16" s="95"/>
      <c r="X16" s="119">
        <v>94.398179999999996</v>
      </c>
      <c r="Y16" s="119">
        <v>84.578670000000002</v>
      </c>
      <c r="Z16" s="119">
        <v>99.005229999999997</v>
      </c>
      <c r="AA16" s="88"/>
      <c r="AB16" s="95"/>
      <c r="AC16" s="121">
        <v>160.76410000000001</v>
      </c>
      <c r="AD16" s="119">
        <v>134.7826</v>
      </c>
      <c r="AE16" s="119">
        <v>30.43478</v>
      </c>
    </row>
    <row r="17" spans="13:34" x14ac:dyDescent="0.4">
      <c r="N17" s="120">
        <v>128.9751</v>
      </c>
      <c r="O17" s="120">
        <v>117.2281</v>
      </c>
      <c r="P17" s="120">
        <v>143.0385</v>
      </c>
      <c r="Q17" s="119">
        <v>204.78880000000001</v>
      </c>
      <c r="R17" s="85"/>
      <c r="S17" s="122"/>
      <c r="T17" s="126">
        <v>52.42118</v>
      </c>
      <c r="U17" s="126">
        <v>87.68</v>
      </c>
      <c r="V17" s="81"/>
      <c r="W17" s="95"/>
      <c r="X17" s="119">
        <v>79.754850000000005</v>
      </c>
      <c r="Y17" s="119">
        <v>56.495399999999997</v>
      </c>
      <c r="Z17" s="119">
        <v>95.216980000000007</v>
      </c>
      <c r="AA17" s="88"/>
      <c r="AB17" s="95"/>
      <c r="AC17" s="121">
        <v>161.69649999999999</v>
      </c>
      <c r="AD17" s="119">
        <v>137.8261</v>
      </c>
      <c r="AE17" s="119">
        <v>30.43478</v>
      </c>
    </row>
    <row r="18" spans="13:34" x14ac:dyDescent="0.4">
      <c r="N18" s="120">
        <v>134.61269999999999</v>
      </c>
      <c r="O18" s="120">
        <v>109.74299999999999</v>
      </c>
      <c r="P18" s="120">
        <v>156.34479999999999</v>
      </c>
      <c r="Q18" s="119">
        <v>207.1542</v>
      </c>
      <c r="R18" s="85"/>
      <c r="S18" s="122"/>
      <c r="T18" s="126">
        <v>29.48921</v>
      </c>
      <c r="U18" s="126">
        <v>72.790000000000006</v>
      </c>
      <c r="V18" s="81"/>
      <c r="W18" s="95"/>
      <c r="X18" s="119">
        <v>71.450159999999997</v>
      </c>
      <c r="Y18" s="119">
        <v>40.460810000000002</v>
      </c>
      <c r="Z18" s="119">
        <v>82.274299999999997</v>
      </c>
      <c r="AA18" s="88"/>
      <c r="AB18" s="95"/>
      <c r="AC18" s="121">
        <v>163.3768</v>
      </c>
      <c r="AD18" s="119">
        <v>136.19560000000001</v>
      </c>
      <c r="AE18" s="119">
        <v>30.43478</v>
      </c>
    </row>
    <row r="19" spans="13:34" x14ac:dyDescent="0.4">
      <c r="N19" s="120">
        <v>156.21870000000001</v>
      </c>
      <c r="O19" s="120">
        <v>111.3574</v>
      </c>
      <c r="P19" s="120">
        <v>177.1086</v>
      </c>
      <c r="Q19" s="119">
        <v>238.07820000000001</v>
      </c>
      <c r="R19" s="85"/>
      <c r="S19" s="122"/>
      <c r="T19" s="126">
        <v>50.521859999999997</v>
      </c>
      <c r="U19" s="126">
        <v>81.87</v>
      </c>
      <c r="V19" s="81"/>
      <c r="W19" s="95"/>
      <c r="X19" s="119">
        <v>77.715479999999999</v>
      </c>
      <c r="Y19" s="119">
        <v>51.305259999999997</v>
      </c>
      <c r="Z19" s="119">
        <v>83.878320000000002</v>
      </c>
      <c r="AA19" s="88"/>
      <c r="AB19" s="95"/>
      <c r="AC19" s="121">
        <v>163.7491</v>
      </c>
      <c r="AD19" s="119">
        <v>124.23909999999999</v>
      </c>
      <c r="AE19" s="119">
        <v>30.43478</v>
      </c>
      <c r="AH19" s="86"/>
    </row>
    <row r="20" spans="13:34" x14ac:dyDescent="0.4">
      <c r="N20" s="119">
        <v>133.95679999999999</v>
      </c>
      <c r="O20" s="120">
        <v>106.1472</v>
      </c>
      <c r="P20" s="120">
        <v>170.2559</v>
      </c>
      <c r="Q20" s="121">
        <v>227.61369999999999</v>
      </c>
      <c r="R20" s="85"/>
      <c r="S20" s="122"/>
      <c r="T20" s="126">
        <v>67.203270000000003</v>
      </c>
      <c r="U20" s="126">
        <v>87.18</v>
      </c>
      <c r="V20" s="81"/>
      <c r="W20" s="95"/>
      <c r="X20" s="119">
        <v>84.983469999999997</v>
      </c>
      <c r="Y20" s="119">
        <v>63.189340000000001</v>
      </c>
      <c r="Z20" s="119">
        <v>89.075360000000003</v>
      </c>
      <c r="AA20" s="88"/>
      <c r="AB20" s="95"/>
      <c r="AC20" s="121">
        <v>166.92189999999999</v>
      </c>
      <c r="AD20" s="119">
        <v>111.5217</v>
      </c>
      <c r="AE20" s="119">
        <v>-26.086960000000001</v>
      </c>
    </row>
    <row r="21" spans="13:34" ht="13.8" x14ac:dyDescent="0.25">
      <c r="M21" s="89" t="s">
        <v>14</v>
      </c>
      <c r="N21" s="119">
        <v>136.684</v>
      </c>
      <c r="O21" s="119">
        <v>96.812740000000005</v>
      </c>
      <c r="P21" s="119">
        <v>162.06219999999999</v>
      </c>
      <c r="Q21" s="119">
        <v>212.46459999999999</v>
      </c>
      <c r="R21" s="85"/>
      <c r="S21" s="122" t="s">
        <v>12</v>
      </c>
      <c r="T21" s="126">
        <v>71.497929999999997</v>
      </c>
      <c r="U21" s="126">
        <v>90.88</v>
      </c>
      <c r="V21" s="81"/>
      <c r="W21" s="95"/>
      <c r="X21" s="119">
        <v>87.71087</v>
      </c>
      <c r="Y21" s="119">
        <v>66.628529999999998</v>
      </c>
      <c r="Z21" s="119">
        <v>92.716560000000001</v>
      </c>
      <c r="AA21" s="88"/>
      <c r="AB21" s="95"/>
      <c r="AC21" s="119">
        <v>166.82810000000001</v>
      </c>
      <c r="AD21" s="119">
        <v>109.5652</v>
      </c>
      <c r="AE21" s="119">
        <v>-26.086960000000001</v>
      </c>
    </row>
    <row r="22" spans="13:34" ht="13.8" x14ac:dyDescent="0.25">
      <c r="M22" s="54"/>
      <c r="N22" s="119">
        <v>154.21530000000001</v>
      </c>
      <c r="O22" s="119">
        <v>90.257429999999999</v>
      </c>
      <c r="P22" s="119">
        <v>149.59229999999999</v>
      </c>
      <c r="Q22" s="119">
        <v>206.1326</v>
      </c>
      <c r="R22" s="81"/>
      <c r="S22" s="95"/>
      <c r="T22" s="126">
        <v>74.330280000000002</v>
      </c>
      <c r="U22" s="126">
        <v>89.46</v>
      </c>
      <c r="V22" s="81"/>
      <c r="W22" s="95"/>
      <c r="X22" s="119">
        <v>92.685400000000001</v>
      </c>
      <c r="Y22" s="119">
        <v>71.599310000000003</v>
      </c>
      <c r="Z22" s="119">
        <v>93.697280000000006</v>
      </c>
      <c r="AA22" s="88"/>
      <c r="AB22" s="95"/>
      <c r="AC22" s="119">
        <v>156.565</v>
      </c>
      <c r="AD22" s="119">
        <v>105.3261</v>
      </c>
      <c r="AE22" s="119">
        <v>-26.086960000000001</v>
      </c>
    </row>
    <row r="23" spans="13:34" ht="13.8" x14ac:dyDescent="0.25">
      <c r="M23" s="54"/>
      <c r="N23" s="119">
        <v>151.33009999999999</v>
      </c>
      <c r="O23" s="119">
        <v>90.310469999999995</v>
      </c>
      <c r="P23" s="119">
        <v>137.25040000000001</v>
      </c>
      <c r="Q23" s="119">
        <v>178.62309999999999</v>
      </c>
      <c r="R23" s="81"/>
      <c r="S23" s="95"/>
      <c r="T23" s="126">
        <v>69.496949999999998</v>
      </c>
      <c r="U23" s="126">
        <v>93.89</v>
      </c>
      <c r="V23" s="81"/>
      <c r="W23" s="95"/>
      <c r="X23" s="119">
        <v>92.073840000000004</v>
      </c>
      <c r="Y23" s="119">
        <v>69.407359999999997</v>
      </c>
      <c r="Z23" s="119">
        <v>93.413430000000005</v>
      </c>
      <c r="AA23" s="88"/>
      <c r="AB23" s="95"/>
      <c r="AC23" s="119">
        <v>151.43350000000001</v>
      </c>
      <c r="AD23" s="119">
        <v>101.413</v>
      </c>
      <c r="AE23" s="119">
        <v>-26.086960000000001</v>
      </c>
      <c r="AH23" s="86"/>
    </row>
    <row r="24" spans="13:34" ht="13.8" x14ac:dyDescent="0.25">
      <c r="M24" s="54"/>
      <c r="N24" s="119">
        <v>164.96520000000001</v>
      </c>
      <c r="O24" s="119">
        <v>90.75497</v>
      </c>
      <c r="P24" s="119">
        <v>139.45439999999999</v>
      </c>
      <c r="Q24" s="119">
        <v>181.0712</v>
      </c>
      <c r="R24" s="81"/>
      <c r="S24" s="95"/>
      <c r="T24" s="126">
        <v>69.356579999999994</v>
      </c>
      <c r="U24" s="126">
        <v>89.18</v>
      </c>
      <c r="V24" s="81"/>
      <c r="W24" s="95"/>
      <c r="X24" s="119">
        <v>94.122219999999999</v>
      </c>
      <c r="Y24" s="119">
        <v>71.562060000000002</v>
      </c>
      <c r="Z24" s="119">
        <v>94.433049999999994</v>
      </c>
      <c r="AA24" s="88"/>
      <c r="AB24" s="95"/>
      <c r="AC24" s="119">
        <v>143.59540000000001</v>
      </c>
      <c r="AD24" s="119">
        <v>94.021739999999994</v>
      </c>
      <c r="AE24" s="119">
        <v>69.565219999999997</v>
      </c>
      <c r="AH24" s="86"/>
    </row>
    <row r="25" spans="13:34" ht="13.8" x14ac:dyDescent="0.25">
      <c r="M25" s="54"/>
      <c r="N25" s="119">
        <v>178.09370000000001</v>
      </c>
      <c r="O25" s="119">
        <v>89.504320000000007</v>
      </c>
      <c r="P25" s="119">
        <v>144.78890000000001</v>
      </c>
      <c r="Q25" s="119">
        <v>193.6617</v>
      </c>
      <c r="R25" s="81"/>
      <c r="S25" s="95"/>
      <c r="T25" s="126">
        <v>72.842250000000007</v>
      </c>
      <c r="U25" s="126">
        <v>89.13</v>
      </c>
      <c r="V25" s="81"/>
      <c r="W25" s="95"/>
      <c r="X25" s="119">
        <v>97.975279999999998</v>
      </c>
      <c r="Y25" s="119">
        <v>76.814109999999999</v>
      </c>
      <c r="Z25" s="119">
        <v>94.936750000000004</v>
      </c>
      <c r="AA25" s="88"/>
      <c r="AB25" s="95"/>
      <c r="AC25" s="119">
        <v>138.83930000000001</v>
      </c>
      <c r="AD25" s="119">
        <v>89.891300000000001</v>
      </c>
      <c r="AE25" s="119">
        <v>69.565219999999997</v>
      </c>
    </row>
    <row r="26" spans="13:34" ht="13.8" x14ac:dyDescent="0.25">
      <c r="M26" s="54"/>
      <c r="N26" s="119">
        <v>181.78559999999999</v>
      </c>
      <c r="O26" s="119">
        <v>89.508930000000007</v>
      </c>
      <c r="P26" s="119">
        <v>153.988</v>
      </c>
      <c r="Q26" s="119">
        <v>205.88409999999999</v>
      </c>
      <c r="R26" s="81"/>
      <c r="S26" s="95"/>
      <c r="T26" s="126">
        <v>82.628649999999993</v>
      </c>
      <c r="U26" s="126">
        <v>89.04</v>
      </c>
      <c r="V26" s="81"/>
      <c r="W26" s="95"/>
      <c r="X26" s="119">
        <v>106.819</v>
      </c>
      <c r="Y26" s="119">
        <v>91.101979999999998</v>
      </c>
      <c r="Z26" s="119">
        <v>96.035499999999999</v>
      </c>
      <c r="AA26" s="88"/>
      <c r="AB26" s="95"/>
      <c r="AC26" s="119">
        <v>137.53139999999999</v>
      </c>
      <c r="AD26" s="119">
        <v>93.695660000000004</v>
      </c>
      <c r="AE26" s="119">
        <v>69.565219999999997</v>
      </c>
    </row>
    <row r="27" spans="13:34" ht="13.8" x14ac:dyDescent="0.25">
      <c r="M27" s="54"/>
      <c r="N27" s="119">
        <v>182.9435</v>
      </c>
      <c r="O27" s="119">
        <v>92.644069999999999</v>
      </c>
      <c r="P27" s="119">
        <v>161.0573</v>
      </c>
      <c r="Q27" s="119">
        <v>205.41470000000001</v>
      </c>
      <c r="R27" s="81"/>
      <c r="S27" s="95" t="s">
        <v>21</v>
      </c>
      <c r="T27" s="126">
        <v>91.131349999999998</v>
      </c>
      <c r="U27" s="126">
        <v>91.67</v>
      </c>
      <c r="V27" s="81"/>
      <c r="W27" s="95" t="s">
        <v>21</v>
      </c>
      <c r="X27" s="119">
        <v>116.9085</v>
      </c>
      <c r="Y27" s="119">
        <v>106.4293</v>
      </c>
      <c r="Z27" s="119">
        <v>97.132019999999997</v>
      </c>
      <c r="AA27" s="88"/>
      <c r="AB27" s="95"/>
      <c r="AC27" s="119">
        <v>137.15899999999999</v>
      </c>
      <c r="AD27" s="119">
        <v>92.717389999999995</v>
      </c>
      <c r="AE27" s="119">
        <v>69.565219999999997</v>
      </c>
      <c r="AH27" s="86"/>
    </row>
    <row r="28" spans="13:34" ht="13.8" x14ac:dyDescent="0.25">
      <c r="M28" s="54" t="s">
        <v>15</v>
      </c>
      <c r="N28" s="119">
        <v>194.96170000000001</v>
      </c>
      <c r="O28" s="119">
        <v>95.677760000000006</v>
      </c>
      <c r="P28" s="119">
        <v>170.34200000000001</v>
      </c>
      <c r="Q28" s="119">
        <v>213.5506</v>
      </c>
      <c r="R28" s="81"/>
      <c r="S28" s="95"/>
      <c r="T28" s="126">
        <v>103.6606</v>
      </c>
      <c r="U28" s="126">
        <v>84.83</v>
      </c>
      <c r="V28" s="81"/>
      <c r="W28" s="95"/>
      <c r="X28" s="119">
        <v>120</v>
      </c>
      <c r="Y28" s="119">
        <v>109.9752</v>
      </c>
      <c r="Z28" s="119">
        <v>94.189940000000007</v>
      </c>
      <c r="AA28" s="88"/>
      <c r="AB28" s="95"/>
      <c r="AC28" s="119">
        <v>137.53139999999999</v>
      </c>
      <c r="AD28" s="119">
        <v>98.586960000000005</v>
      </c>
      <c r="AE28" s="119">
        <v>69.565219999999997</v>
      </c>
      <c r="AH28" s="86"/>
    </row>
    <row r="29" spans="13:34" ht="13.8" x14ac:dyDescent="0.25">
      <c r="M29" s="54"/>
      <c r="N29" s="54"/>
      <c r="O29" s="54"/>
      <c r="P29" s="54"/>
      <c r="Q29" s="54"/>
      <c r="R29" s="81"/>
      <c r="S29" s="95"/>
      <c r="T29" s="126">
        <v>109.39619999999999</v>
      </c>
      <c r="U29" s="126">
        <v>95.4</v>
      </c>
      <c r="V29" s="81"/>
      <c r="W29" s="95"/>
      <c r="X29" s="119">
        <v>120</v>
      </c>
      <c r="Y29" s="119">
        <v>109.381</v>
      </c>
      <c r="Z29" s="119">
        <v>96.891840000000002</v>
      </c>
      <c r="AA29" s="88"/>
      <c r="AB29" s="95"/>
      <c r="AC29" s="119">
        <v>136.41120000000001</v>
      </c>
      <c r="AD29" s="119">
        <v>92.391300000000001</v>
      </c>
      <c r="AE29" s="119">
        <v>82.608699999999999</v>
      </c>
    </row>
    <row r="30" spans="13:34" ht="13.8" x14ac:dyDescent="0.25">
      <c r="M30" s="54"/>
      <c r="N30" s="54"/>
      <c r="O30" s="54"/>
      <c r="P30" s="54"/>
      <c r="Q30" s="54"/>
      <c r="R30" s="54"/>
      <c r="S30" s="54"/>
      <c r="T30" s="126">
        <v>108.2478</v>
      </c>
      <c r="U30" s="126">
        <v>91.8</v>
      </c>
      <c r="V30" s="54"/>
      <c r="W30" s="54"/>
      <c r="X30" s="119">
        <v>123</v>
      </c>
      <c r="Y30" s="119">
        <v>109.90300000000001</v>
      </c>
      <c r="Z30" s="119">
        <v>96.969819999999999</v>
      </c>
      <c r="AA30" s="88"/>
      <c r="AB30" s="95"/>
      <c r="AC30" s="119">
        <v>139.49010000000001</v>
      </c>
      <c r="AD30" s="119">
        <v>93.369569999999996</v>
      </c>
      <c r="AE30" s="119">
        <v>82.608699999999999</v>
      </c>
    </row>
    <row r="31" spans="13:34" ht="13.8" x14ac:dyDescent="0.25">
      <c r="M31" s="54"/>
      <c r="N31" s="54"/>
      <c r="O31" s="54"/>
      <c r="P31" s="54"/>
      <c r="Q31" s="54"/>
      <c r="R31" s="54"/>
      <c r="S31" s="54"/>
      <c r="T31" s="126">
        <v>114.4577</v>
      </c>
      <c r="U31" s="126">
        <v>90.34</v>
      </c>
      <c r="V31" s="54"/>
      <c r="W31" s="54"/>
      <c r="X31" s="119">
        <v>132</v>
      </c>
      <c r="Y31" s="119">
        <v>119.04649999999999</v>
      </c>
      <c r="Z31" s="119">
        <v>97.635230000000007</v>
      </c>
      <c r="AA31" s="88"/>
      <c r="AB31" s="95"/>
      <c r="AC31" s="119">
        <v>147.1405</v>
      </c>
      <c r="AD31" s="119">
        <v>102.9348</v>
      </c>
      <c r="AE31" s="119">
        <v>82.608699999999999</v>
      </c>
    </row>
    <row r="32" spans="13:34" ht="13.8" x14ac:dyDescent="0.25">
      <c r="M32" s="54"/>
      <c r="N32" s="68"/>
      <c r="O32" s="54"/>
      <c r="P32" s="54"/>
      <c r="Q32" s="54"/>
      <c r="R32" s="54"/>
      <c r="S32" s="54"/>
      <c r="T32" s="126">
        <v>125.2358</v>
      </c>
      <c r="U32" s="126">
        <v>91.71</v>
      </c>
      <c r="V32" s="54"/>
      <c r="W32" s="54" t="s">
        <v>29</v>
      </c>
      <c r="X32" s="119">
        <v>138</v>
      </c>
      <c r="Y32" s="119">
        <v>131.61330000000001</v>
      </c>
      <c r="Z32" s="119">
        <v>98.170490000000001</v>
      </c>
      <c r="AA32" s="88"/>
      <c r="AB32" s="95"/>
      <c r="AC32" s="119">
        <v>147.70060000000001</v>
      </c>
      <c r="AD32" s="119">
        <v>104.34780000000001</v>
      </c>
      <c r="AE32" s="119">
        <v>82.608699999999999</v>
      </c>
      <c r="AH32" s="86"/>
    </row>
    <row r="33" spans="13:34" ht="13.8" x14ac:dyDescent="0.25">
      <c r="M33" s="54"/>
      <c r="O33" s="68"/>
      <c r="P33" s="68"/>
      <c r="Q33" s="68"/>
      <c r="R33" s="54"/>
      <c r="S33" s="54" t="s">
        <v>14</v>
      </c>
      <c r="T33" s="127">
        <v>127.3485</v>
      </c>
      <c r="U33" s="127">
        <v>95.15</v>
      </c>
      <c r="V33" s="68"/>
      <c r="W33" s="68"/>
      <c r="X33" s="124">
        <v>141</v>
      </c>
      <c r="Y33" s="124">
        <v>140.3485</v>
      </c>
      <c r="Z33" s="124">
        <v>98.851730000000003</v>
      </c>
      <c r="AA33" s="88"/>
      <c r="AB33" s="54"/>
      <c r="AC33" s="124">
        <v>150.77950000000001</v>
      </c>
      <c r="AD33" s="119">
        <v>107.8261</v>
      </c>
      <c r="AE33" s="124">
        <v>213.04349999999999</v>
      </c>
    </row>
    <row r="34" spans="13:34" ht="13.8" x14ac:dyDescent="0.25">
      <c r="R34" s="68"/>
      <c r="S34" s="68"/>
      <c r="T34" s="125">
        <v>118.8309</v>
      </c>
      <c r="U34" s="125">
        <v>95.57</v>
      </c>
      <c r="X34" s="120">
        <v>139</v>
      </c>
      <c r="Y34" s="120">
        <v>141.75989999999999</v>
      </c>
      <c r="Z34" s="120">
        <v>98.778540000000007</v>
      </c>
      <c r="AA34" s="88"/>
      <c r="AB34" s="54"/>
      <c r="AC34" s="120">
        <v>152.27520000000001</v>
      </c>
      <c r="AD34" s="120">
        <v>116.413</v>
      </c>
      <c r="AE34" s="120">
        <v>213.04349999999999</v>
      </c>
    </row>
    <row r="35" spans="13:34" ht="13.8" x14ac:dyDescent="0.25">
      <c r="T35" s="125">
        <v>125.381</v>
      </c>
      <c r="U35" s="125">
        <v>95.35</v>
      </c>
      <c r="X35" s="120">
        <v>147</v>
      </c>
      <c r="Y35" s="120">
        <v>163.85669999999999</v>
      </c>
      <c r="Z35" s="120">
        <v>97.574650000000005</v>
      </c>
      <c r="AA35" s="88"/>
      <c r="AB35" s="54"/>
      <c r="AC35" s="120">
        <v>154.6063</v>
      </c>
      <c r="AD35" s="120">
        <v>131.30439999999999</v>
      </c>
      <c r="AE35" s="120">
        <v>213.04349999999999</v>
      </c>
    </row>
    <row r="36" spans="13:34" ht="13.8" x14ac:dyDescent="0.25">
      <c r="T36" s="125">
        <v>142.68510000000001</v>
      </c>
      <c r="U36" s="125">
        <v>94.6</v>
      </c>
      <c r="X36" s="120">
        <v>164</v>
      </c>
      <c r="Y36" s="120">
        <v>197.33250000000001</v>
      </c>
      <c r="Z36" s="120">
        <v>98.899900000000002</v>
      </c>
      <c r="AA36" s="88"/>
      <c r="AB36" s="54"/>
      <c r="AC36" s="120">
        <v>159.45930000000001</v>
      </c>
      <c r="AD36" s="120">
        <v>133.58699999999999</v>
      </c>
      <c r="AE36" s="120">
        <v>213.04349999999999</v>
      </c>
      <c r="AH36" s="86"/>
    </row>
    <row r="37" spans="13:34" ht="13.8" x14ac:dyDescent="0.25">
      <c r="T37" s="125">
        <v>138.7937</v>
      </c>
      <c r="U37" s="125">
        <v>97.14</v>
      </c>
      <c r="X37" s="120">
        <v>156</v>
      </c>
      <c r="Y37" s="120">
        <v>181.98439999999999</v>
      </c>
      <c r="Z37" s="120">
        <v>99.694190000000006</v>
      </c>
      <c r="AA37" s="88"/>
      <c r="AB37" s="54"/>
      <c r="AC37" s="120">
        <v>161.5119</v>
      </c>
      <c r="AD37" s="120">
        <v>129.13040000000001</v>
      </c>
      <c r="AE37" s="120">
        <v>252.1739</v>
      </c>
      <c r="AH37" s="86"/>
    </row>
    <row r="38" spans="13:34" ht="13.8" x14ac:dyDescent="0.25">
      <c r="T38" s="125">
        <v>126.0873</v>
      </c>
      <c r="U38" s="125">
        <v>100.72</v>
      </c>
      <c r="W38" s="89" t="s">
        <v>30</v>
      </c>
      <c r="X38" s="120">
        <v>159</v>
      </c>
      <c r="Y38" s="120">
        <v>185.03989999999999</v>
      </c>
      <c r="Z38" s="120">
        <v>99.292599999999993</v>
      </c>
      <c r="AA38" s="88"/>
      <c r="AB38" s="54"/>
      <c r="AC38" s="120">
        <v>161.41810000000001</v>
      </c>
      <c r="AD38" s="120">
        <v>136.52170000000001</v>
      </c>
      <c r="AE38" s="120">
        <v>252.1739</v>
      </c>
    </row>
    <row r="39" spans="13:34" ht="13.8" x14ac:dyDescent="0.25">
      <c r="T39" s="125">
        <v>145.89920000000001</v>
      </c>
      <c r="U39" s="125">
        <v>98.71</v>
      </c>
      <c r="W39" s="89" t="s">
        <v>31</v>
      </c>
      <c r="X39" s="120">
        <v>163</v>
      </c>
      <c r="Y39" s="120">
        <v>186.24940000000001</v>
      </c>
      <c r="Z39" s="120">
        <v>100.6724</v>
      </c>
      <c r="AA39" s="88"/>
      <c r="AB39" s="54"/>
      <c r="AC39" s="120">
        <v>161.79040000000001</v>
      </c>
      <c r="AD39" s="120">
        <v>147.3913</v>
      </c>
      <c r="AE39" s="120">
        <v>252.1739</v>
      </c>
    </row>
    <row r="40" spans="13:34" ht="13.8" x14ac:dyDescent="0.25">
      <c r="S40" s="89" t="s">
        <v>22</v>
      </c>
      <c r="T40" s="125">
        <v>160.91159999999999</v>
      </c>
      <c r="U40" s="125">
        <v>92.97</v>
      </c>
      <c r="X40" s="120">
        <v>173</v>
      </c>
      <c r="Y40" s="120">
        <v>202.19290000000001</v>
      </c>
      <c r="Z40" s="120">
        <v>101.21</v>
      </c>
      <c r="AA40" s="88"/>
      <c r="AB40" s="54"/>
      <c r="AC40" s="120">
        <v>160.76410000000001</v>
      </c>
      <c r="AD40" s="120">
        <v>157.2826</v>
      </c>
      <c r="AE40" s="120">
        <v>252.1739</v>
      </c>
      <c r="AH40" s="86"/>
    </row>
    <row r="41" spans="13:34" ht="13.8" x14ac:dyDescent="0.25">
      <c r="X41" s="120"/>
      <c r="Y41" s="120"/>
      <c r="Z41" s="120"/>
      <c r="AA41" s="88"/>
      <c r="AB41" s="54"/>
      <c r="AC41" s="120">
        <v>158.43299999999999</v>
      </c>
      <c r="AD41" s="120">
        <v>155.54349999999999</v>
      </c>
      <c r="AE41" s="120">
        <v>252.1739</v>
      </c>
      <c r="AH41" s="86"/>
    </row>
    <row r="42" spans="13:34" ht="13.8" x14ac:dyDescent="0.25">
      <c r="AA42" s="88"/>
      <c r="AC42" s="120">
        <v>158.80539999999999</v>
      </c>
      <c r="AD42" s="120">
        <v>146.63040000000001</v>
      </c>
      <c r="AE42" s="120">
        <v>360.86959999999999</v>
      </c>
    </row>
    <row r="43" spans="13:34" ht="13.8" x14ac:dyDescent="0.25">
      <c r="AA43" s="88"/>
      <c r="AC43" s="120">
        <v>158.0575</v>
      </c>
      <c r="AD43" s="120">
        <v>156.63040000000001</v>
      </c>
      <c r="AE43" s="120">
        <v>360.86959999999999</v>
      </c>
    </row>
    <row r="44" spans="13:34" ht="13.8" x14ac:dyDescent="0.25">
      <c r="AA44" s="88"/>
      <c r="AC44" s="120">
        <v>154.6063</v>
      </c>
      <c r="AD44" s="120">
        <v>169.5652</v>
      </c>
      <c r="AE44" s="120">
        <v>360.86959999999999</v>
      </c>
    </row>
    <row r="45" spans="13:34" ht="13.8" x14ac:dyDescent="0.25">
      <c r="AA45" s="88"/>
      <c r="AC45" s="120">
        <v>148.26070000000001</v>
      </c>
      <c r="AD45" s="120">
        <v>170.65219999999999</v>
      </c>
      <c r="AE45" s="120">
        <v>360.86959999999999</v>
      </c>
      <c r="AH45" s="86"/>
    </row>
    <row r="46" spans="13:34" ht="13.8" x14ac:dyDescent="0.25">
      <c r="AA46" s="88"/>
      <c r="AC46" s="120">
        <v>148.0761</v>
      </c>
      <c r="AD46" s="120">
        <v>163.26089999999999</v>
      </c>
      <c r="AE46" s="120">
        <v>391.30439999999999</v>
      </c>
    </row>
    <row r="47" spans="13:34" ht="13.8" x14ac:dyDescent="0.25">
      <c r="AA47" s="88"/>
      <c r="AC47" s="120">
        <v>148.26070000000001</v>
      </c>
      <c r="AD47" s="120">
        <v>160.4348</v>
      </c>
      <c r="AE47" s="120">
        <v>391.30439999999999</v>
      </c>
    </row>
    <row r="48" spans="13:34" ht="13.8" x14ac:dyDescent="0.25">
      <c r="AA48" s="88"/>
      <c r="AC48" s="120">
        <v>149.47470000000001</v>
      </c>
      <c r="AD48" s="120">
        <v>151.19560000000001</v>
      </c>
      <c r="AE48" s="120">
        <v>391.30439999999999</v>
      </c>
    </row>
    <row r="49" spans="27:34" ht="13.8" x14ac:dyDescent="0.25">
      <c r="AA49" s="88"/>
      <c r="AC49" s="120">
        <v>149.47470000000001</v>
      </c>
      <c r="AD49" s="120">
        <v>154.23910000000001</v>
      </c>
      <c r="AE49" s="120">
        <v>391.30439999999999</v>
      </c>
      <c r="AH49" s="86"/>
    </row>
    <row r="50" spans="27:34" ht="13.8" x14ac:dyDescent="0.25">
      <c r="AA50" s="88"/>
      <c r="AC50" s="120">
        <v>149.3809</v>
      </c>
      <c r="AD50" s="120">
        <v>167.9348</v>
      </c>
      <c r="AE50" s="120">
        <v>326.08690000000001</v>
      </c>
      <c r="AH50" s="86"/>
    </row>
    <row r="51" spans="27:34" ht="13.8" x14ac:dyDescent="0.25">
      <c r="AA51" s="88"/>
      <c r="AC51" s="120">
        <v>149.3809</v>
      </c>
      <c r="AD51" s="120">
        <v>182.1739</v>
      </c>
      <c r="AE51" s="120">
        <v>326.08690000000001</v>
      </c>
    </row>
    <row r="52" spans="27:34" ht="13.8" x14ac:dyDescent="0.25">
      <c r="AA52" s="88"/>
      <c r="AC52" s="120">
        <v>150.5949</v>
      </c>
      <c r="AD52" s="120">
        <v>184.45650000000001</v>
      </c>
      <c r="AE52" s="120">
        <v>326.08690000000001</v>
      </c>
    </row>
    <row r="53" spans="27:34" ht="13.8" x14ac:dyDescent="0.25">
      <c r="AA53" s="88"/>
      <c r="AC53" s="120">
        <v>151.06110000000001</v>
      </c>
      <c r="AD53" s="120">
        <v>160.97829999999999</v>
      </c>
      <c r="AE53" s="120">
        <v>326.08690000000001</v>
      </c>
      <c r="AH53" s="86"/>
    </row>
    <row r="54" spans="27:34" ht="13.8" x14ac:dyDescent="0.25">
      <c r="AA54" s="88"/>
      <c r="AC54" s="120">
        <v>151.155</v>
      </c>
      <c r="AD54" s="120"/>
      <c r="AE54" s="120">
        <v>326.08690000000001</v>
      </c>
      <c r="AH54" s="86"/>
    </row>
    <row r="55" spans="27:34" ht="13.8" x14ac:dyDescent="0.25">
      <c r="AA55" s="88"/>
      <c r="AB55" s="89" t="s">
        <v>37</v>
      </c>
      <c r="AC55" s="120">
        <v>151.8058</v>
      </c>
      <c r="AD55" s="120">
        <v>141.41300000000001</v>
      </c>
      <c r="AE55" s="120">
        <v>273.91300000000001</v>
      </c>
    </row>
    <row r="56" spans="27:34" x14ac:dyDescent="0.4">
      <c r="AC56" s="120">
        <v>153.11369999999999</v>
      </c>
      <c r="AD56" s="120">
        <v>146.30439999999999</v>
      </c>
      <c r="AE56" s="120">
        <v>273.91300000000001</v>
      </c>
    </row>
    <row r="57" spans="27:34" x14ac:dyDescent="0.4">
      <c r="AC57" s="120">
        <v>156.94049999999999</v>
      </c>
      <c r="AD57" s="120">
        <v>128.58699999999999</v>
      </c>
      <c r="AE57" s="120">
        <v>273.91300000000001</v>
      </c>
    </row>
    <row r="58" spans="27:34" x14ac:dyDescent="0.4">
      <c r="AC58" s="120">
        <v>157.7791</v>
      </c>
      <c r="AD58" s="120">
        <v>128.69560000000001</v>
      </c>
      <c r="AE58" s="120">
        <v>273.91300000000001</v>
      </c>
      <c r="AH58" s="86"/>
    </row>
    <row r="59" spans="27:34" x14ac:dyDescent="0.4">
      <c r="AC59" s="120">
        <v>157.7791</v>
      </c>
      <c r="AD59" s="120">
        <v>125.3261</v>
      </c>
      <c r="AE59" s="120">
        <v>56.521740000000001</v>
      </c>
      <c r="AH59" s="86"/>
    </row>
    <row r="60" spans="27:34" x14ac:dyDescent="0.4">
      <c r="AC60" s="120">
        <v>162.8167</v>
      </c>
      <c r="AD60" s="120">
        <v>119.6739</v>
      </c>
      <c r="AE60" s="120">
        <v>56.521740000000001</v>
      </c>
    </row>
    <row r="61" spans="27:34" x14ac:dyDescent="0.4">
      <c r="AC61" s="120">
        <v>164.5909</v>
      </c>
      <c r="AD61" s="120">
        <v>119.6739</v>
      </c>
      <c r="AE61" s="120">
        <v>56.521740000000001</v>
      </c>
    </row>
    <row r="62" spans="27:34" x14ac:dyDescent="0.4">
      <c r="AC62" s="120">
        <v>169.72239999999999</v>
      </c>
      <c r="AD62" s="120">
        <v>123.913</v>
      </c>
      <c r="AE62" s="120">
        <v>56.521740000000001</v>
      </c>
      <c r="AH62" s="86"/>
    </row>
    <row r="63" spans="27:34" x14ac:dyDescent="0.4">
      <c r="AC63" s="120">
        <v>171.77500000000001</v>
      </c>
      <c r="AD63" s="120">
        <v>129.8913</v>
      </c>
      <c r="AE63" s="120">
        <v>226.08699999999999</v>
      </c>
      <c r="AH63" s="86"/>
    </row>
    <row r="64" spans="27:34" x14ac:dyDescent="0.4">
      <c r="AC64" s="120">
        <v>181.38409999999999</v>
      </c>
      <c r="AD64" s="120">
        <v>130.65219999999999</v>
      </c>
      <c r="AE64" s="120">
        <v>226.08699999999999</v>
      </c>
    </row>
    <row r="65" spans="29:34" x14ac:dyDescent="0.4">
      <c r="AC65" s="120">
        <v>187.07570000000001</v>
      </c>
      <c r="AD65" s="120">
        <v>126.84780000000001</v>
      </c>
      <c r="AE65" s="120">
        <v>226.08699999999999</v>
      </c>
    </row>
    <row r="66" spans="29:34" x14ac:dyDescent="0.4">
      <c r="AC66" s="120">
        <v>198.7406</v>
      </c>
      <c r="AD66" s="120">
        <v>122.0652</v>
      </c>
      <c r="AE66" s="120">
        <v>226.08699999999999</v>
      </c>
      <c r="AH66" s="86"/>
    </row>
    <row r="67" spans="29:34" x14ac:dyDescent="0.4">
      <c r="AC67" s="120">
        <v>202.00409999999999</v>
      </c>
      <c r="AD67" s="120">
        <v>119.0217</v>
      </c>
      <c r="AE67" s="120">
        <v>226.08699999999999</v>
      </c>
      <c r="AH67" s="86"/>
    </row>
    <row r="68" spans="29:34" x14ac:dyDescent="0.4">
      <c r="AC68" s="120">
        <v>202.00409999999999</v>
      </c>
      <c r="AD68" s="120">
        <v>105.86960000000001</v>
      </c>
      <c r="AE68" s="120">
        <v>260.86959999999999</v>
      </c>
    </row>
    <row r="69" spans="29:34" x14ac:dyDescent="0.4">
      <c r="AC69" s="120">
        <v>201.07169999999999</v>
      </c>
      <c r="AD69" s="120">
        <v>106.73909999999999</v>
      </c>
      <c r="AE69" s="120">
        <v>260.86959999999999</v>
      </c>
    </row>
    <row r="70" spans="29:34" x14ac:dyDescent="0.4">
      <c r="AC70" s="120">
        <v>202.1918</v>
      </c>
      <c r="AD70" s="120">
        <v>123.587</v>
      </c>
      <c r="AE70" s="120">
        <v>260.86959999999999</v>
      </c>
    </row>
    <row r="71" spans="29:34" x14ac:dyDescent="0.4">
      <c r="AC71" s="120">
        <v>204.1506</v>
      </c>
      <c r="AD71" s="120">
        <v>146.73910000000001</v>
      </c>
      <c r="AE71" s="120">
        <v>260.86959999999999</v>
      </c>
      <c r="AH71" s="86"/>
    </row>
    <row r="72" spans="29:34" x14ac:dyDescent="0.4">
      <c r="AC72" s="120">
        <v>204.52289999999999</v>
      </c>
      <c r="AD72" s="120">
        <v>147.2826</v>
      </c>
      <c r="AE72" s="120">
        <v>178.26089999999999</v>
      </c>
    </row>
    <row r="73" spans="29:34" x14ac:dyDescent="0.4">
      <c r="AC73" s="120">
        <v>205.45849999999999</v>
      </c>
      <c r="AD73" s="120">
        <v>158.26089999999999</v>
      </c>
      <c r="AE73" s="120">
        <v>178.26089999999999</v>
      </c>
    </row>
    <row r="74" spans="29:34" x14ac:dyDescent="0.4">
      <c r="AC74" s="120">
        <v>206.85720000000001</v>
      </c>
      <c r="AD74" s="120">
        <v>150.54349999999999</v>
      </c>
      <c r="AE74" s="120">
        <v>178.26089999999999</v>
      </c>
    </row>
    <row r="75" spans="29:34" x14ac:dyDescent="0.4">
      <c r="AC75" s="120">
        <v>209.84219999999999</v>
      </c>
      <c r="AD75" s="120">
        <v>125.76090000000001</v>
      </c>
      <c r="AE75" s="120">
        <v>178.26089999999999</v>
      </c>
      <c r="AH75" s="86"/>
    </row>
    <row r="76" spans="29:34" x14ac:dyDescent="0.4">
      <c r="AC76" s="120">
        <v>210.7747</v>
      </c>
      <c r="AD76" s="120">
        <v>118.04349999999999</v>
      </c>
      <c r="AE76" s="120">
        <v>195.65219999999999</v>
      </c>
      <c r="AH76" s="86"/>
    </row>
    <row r="77" spans="29:34" x14ac:dyDescent="0.4">
      <c r="AC77" s="120">
        <v>211.71019999999999</v>
      </c>
      <c r="AD77" s="120">
        <v>142.8261</v>
      </c>
      <c r="AE77" s="120">
        <v>195.65219999999999</v>
      </c>
    </row>
    <row r="78" spans="29:34" x14ac:dyDescent="0.4">
      <c r="AC78" s="120">
        <v>212.1764</v>
      </c>
      <c r="AD78" s="120">
        <v>153.47829999999999</v>
      </c>
      <c r="AE78" s="120">
        <v>195.65219999999999</v>
      </c>
    </row>
    <row r="79" spans="29:34" x14ac:dyDescent="0.4">
      <c r="AC79" s="120">
        <v>211.80099999999999</v>
      </c>
      <c r="AD79" s="120">
        <v>150.4348</v>
      </c>
      <c r="AE79" s="120">
        <v>195.65219999999999</v>
      </c>
      <c r="AH79" s="86"/>
    </row>
    <row r="80" spans="29:34" x14ac:dyDescent="0.4">
      <c r="AC80" s="120">
        <v>210.49619999999999</v>
      </c>
      <c r="AD80" s="120">
        <v>145.2174</v>
      </c>
      <c r="AE80" s="120">
        <v>195.65219999999999</v>
      </c>
      <c r="AH80" s="86"/>
    </row>
    <row r="81" spans="29:34" x14ac:dyDescent="0.4">
      <c r="AC81" s="120">
        <v>209.0975</v>
      </c>
      <c r="AD81" s="120">
        <v>167.3913</v>
      </c>
      <c r="AE81" s="120">
        <v>191.30439999999999</v>
      </c>
    </row>
    <row r="82" spans="29:34" x14ac:dyDescent="0.4">
      <c r="AC82" s="120">
        <v>204.05670000000001</v>
      </c>
      <c r="AD82" s="120">
        <v>175</v>
      </c>
      <c r="AE82" s="120">
        <v>191.30439999999999</v>
      </c>
    </row>
    <row r="83" spans="29:34" x14ac:dyDescent="0.4">
      <c r="AC83" s="120">
        <v>196.68799999999999</v>
      </c>
      <c r="AD83" s="120">
        <v>183.69560000000001</v>
      </c>
      <c r="AE83" s="120">
        <v>191.30439999999999</v>
      </c>
    </row>
    <row r="84" spans="29:34" x14ac:dyDescent="0.4">
      <c r="AC84" s="120">
        <v>191.8349</v>
      </c>
      <c r="AD84" s="120">
        <v>188.04349999999999</v>
      </c>
      <c r="AE84" s="120">
        <v>191.30439999999999</v>
      </c>
      <c r="AH84" s="86"/>
    </row>
    <row r="85" spans="29:34" x14ac:dyDescent="0.4">
      <c r="AC85" s="120">
        <v>186.04939999999999</v>
      </c>
      <c r="AD85" s="120">
        <v>190</v>
      </c>
      <c r="AE85" s="120">
        <v>256.52170000000001</v>
      </c>
    </row>
    <row r="86" spans="29:34" x14ac:dyDescent="0.4">
      <c r="AC86" s="120">
        <v>182.7859</v>
      </c>
      <c r="AD86" s="120">
        <v>186.84780000000001</v>
      </c>
      <c r="AE86" s="120">
        <v>256.52170000000001</v>
      </c>
    </row>
    <row r="87" spans="29:34" x14ac:dyDescent="0.4">
      <c r="AC87" s="120">
        <v>182.41040000000001</v>
      </c>
      <c r="AD87" s="120">
        <v>187.0652</v>
      </c>
      <c r="AE87" s="120">
        <v>256.52170000000001</v>
      </c>
    </row>
    <row r="88" spans="29:34" x14ac:dyDescent="0.4">
      <c r="AC88" s="120">
        <v>180.5455</v>
      </c>
      <c r="AD88" s="120">
        <v>187.0652</v>
      </c>
      <c r="AE88" s="120">
        <v>256.52170000000001</v>
      </c>
      <c r="AH88" s="86"/>
    </row>
    <row r="89" spans="29:34" x14ac:dyDescent="0.4">
      <c r="AC89" s="120">
        <v>177.74510000000001</v>
      </c>
      <c r="AD89" s="120">
        <v>177.7174</v>
      </c>
      <c r="AE89" s="120">
        <v>256.52170000000001</v>
      </c>
      <c r="AH89" s="86"/>
    </row>
    <row r="90" spans="29:34" x14ac:dyDescent="0.4">
      <c r="AC90" s="120">
        <v>172.33510000000001</v>
      </c>
      <c r="AD90" s="120">
        <v>163.47829999999999</v>
      </c>
      <c r="AE90" s="120">
        <v>213.04349999999999</v>
      </c>
    </row>
    <row r="91" spans="29:34" x14ac:dyDescent="0.4">
      <c r="AC91" s="120">
        <v>171.49340000000001</v>
      </c>
      <c r="AD91" s="120">
        <v>153.91300000000001</v>
      </c>
      <c r="AE91" s="120">
        <v>213.04349999999999</v>
      </c>
    </row>
    <row r="92" spans="29:34" x14ac:dyDescent="0.4">
      <c r="AC92" s="120">
        <v>168.50829999999999</v>
      </c>
      <c r="AD92" s="120">
        <v>149.8913</v>
      </c>
      <c r="AE92" s="120">
        <v>213.04349999999999</v>
      </c>
    </row>
    <row r="93" spans="29:34" x14ac:dyDescent="0.4">
      <c r="AC93" s="120">
        <v>167.20359999999999</v>
      </c>
      <c r="AD93" s="120">
        <v>161.95650000000001</v>
      </c>
      <c r="AE93" s="120">
        <v>213.04349999999999</v>
      </c>
      <c r="AH93" s="86"/>
    </row>
    <row r="94" spans="29:34" x14ac:dyDescent="0.4">
      <c r="AC94" s="120">
        <v>166.5496</v>
      </c>
      <c r="AD94" s="120">
        <v>169.34780000000001</v>
      </c>
      <c r="AE94" s="120">
        <v>243.47829999999999</v>
      </c>
    </row>
    <row r="95" spans="29:34" x14ac:dyDescent="0.4">
      <c r="AC95" s="120">
        <v>164.0308</v>
      </c>
      <c r="AD95" s="120">
        <v>165.65219999999999</v>
      </c>
      <c r="AE95" s="120">
        <v>243.47829999999999</v>
      </c>
    </row>
    <row r="96" spans="29:34" x14ac:dyDescent="0.4">
      <c r="AC96" s="120">
        <v>161.5119</v>
      </c>
      <c r="AD96" s="120">
        <v>170.76089999999999</v>
      </c>
      <c r="AE96" s="120">
        <v>243.47829999999999</v>
      </c>
    </row>
    <row r="97" spans="28:34" x14ac:dyDescent="0.4">
      <c r="AC97" s="120">
        <v>159.45930000000001</v>
      </c>
      <c r="AD97" s="120">
        <v>168.15219999999999</v>
      </c>
      <c r="AE97" s="120">
        <v>243.47829999999999</v>
      </c>
      <c r="AH97" s="86"/>
    </row>
    <row r="98" spans="28:34" x14ac:dyDescent="0.4">
      <c r="AC98" s="120">
        <v>157.4067</v>
      </c>
      <c r="AD98" s="120">
        <v>161.95650000000001</v>
      </c>
      <c r="AE98" s="120">
        <v>204.34780000000001</v>
      </c>
      <c r="AH98" s="86"/>
    </row>
    <row r="99" spans="28:34" x14ac:dyDescent="0.4">
      <c r="AC99" s="120">
        <v>156.28649999999999</v>
      </c>
      <c r="AD99" s="120">
        <v>141.41300000000001</v>
      </c>
      <c r="AE99" s="120">
        <v>204.34780000000001</v>
      </c>
    </row>
    <row r="100" spans="28:34" x14ac:dyDescent="0.4">
      <c r="AC100" s="120">
        <v>156.94049999999999</v>
      </c>
      <c r="AD100" s="120">
        <v>114.13039999999999</v>
      </c>
      <c r="AE100" s="120">
        <v>204.34780000000001</v>
      </c>
    </row>
    <row r="101" spans="28:34" x14ac:dyDescent="0.4">
      <c r="AC101" s="120">
        <v>156.1927</v>
      </c>
      <c r="AD101" s="120">
        <v>111.84780000000001</v>
      </c>
      <c r="AE101" s="120">
        <v>204.34780000000001</v>
      </c>
      <c r="AH101" s="86"/>
    </row>
    <row r="102" spans="28:34" x14ac:dyDescent="0.4">
      <c r="AC102" s="120">
        <v>157.1251</v>
      </c>
      <c r="AD102" s="120">
        <v>139.13040000000001</v>
      </c>
      <c r="AE102" s="120">
        <v>204.34780000000001</v>
      </c>
      <c r="AH102" s="86"/>
    </row>
    <row r="103" spans="28:34" x14ac:dyDescent="0.4">
      <c r="AC103" s="120">
        <v>156.00489999999999</v>
      </c>
      <c r="AD103" s="120">
        <v>140.1087</v>
      </c>
      <c r="AE103" s="120">
        <v>208.69560000000001</v>
      </c>
    </row>
    <row r="104" spans="28:34" x14ac:dyDescent="0.4">
      <c r="AC104" s="120">
        <v>155.07249999999999</v>
      </c>
      <c r="AD104" s="120">
        <v>149.34780000000001</v>
      </c>
      <c r="AE104" s="120">
        <v>208.69560000000001</v>
      </c>
    </row>
    <row r="105" spans="28:34" x14ac:dyDescent="0.4">
      <c r="AC105" s="120">
        <v>153.76769999999999</v>
      </c>
      <c r="AD105" s="120">
        <v>147.2826</v>
      </c>
      <c r="AE105" s="120">
        <v>208.69560000000001</v>
      </c>
    </row>
    <row r="106" spans="28:34" x14ac:dyDescent="0.4">
      <c r="AC106" s="120">
        <v>153.76769999999999</v>
      </c>
      <c r="AD106" s="120">
        <v>138.15219999999999</v>
      </c>
      <c r="AE106" s="120">
        <v>208.69560000000001</v>
      </c>
      <c r="AH106" s="86"/>
    </row>
    <row r="107" spans="28:34" x14ac:dyDescent="0.4">
      <c r="AB107" s="89" t="s">
        <v>38</v>
      </c>
      <c r="AC107" s="120">
        <v>151.8997</v>
      </c>
      <c r="AD107" s="120">
        <v>138.04349999999999</v>
      </c>
      <c r="AE107" s="120">
        <v>247.8261</v>
      </c>
    </row>
    <row r="108" spans="28:34" x14ac:dyDescent="0.4">
      <c r="AC108" s="120">
        <v>149.5686</v>
      </c>
      <c r="AD108" s="120">
        <v>132.7174</v>
      </c>
      <c r="AE108" s="120">
        <v>247.8261</v>
      </c>
    </row>
    <row r="109" spans="28:34" x14ac:dyDescent="0.4">
      <c r="AC109" s="120">
        <v>148.44839999999999</v>
      </c>
      <c r="AD109" s="120">
        <v>119.23909999999999</v>
      </c>
      <c r="AE109" s="120">
        <v>247.8261</v>
      </c>
    </row>
    <row r="110" spans="28:34" x14ac:dyDescent="0.4">
      <c r="AC110" s="120">
        <v>150.5949</v>
      </c>
      <c r="AD110" s="120">
        <v>107.7174</v>
      </c>
      <c r="AE110" s="120">
        <v>247.8261</v>
      </c>
      <c r="AH110" s="86"/>
    </row>
    <row r="111" spans="28:34" x14ac:dyDescent="0.4">
      <c r="AC111" s="120">
        <v>153.95230000000001</v>
      </c>
      <c r="AD111" s="120">
        <v>80.108699999999999</v>
      </c>
      <c r="AE111" s="120">
        <v>65.217389999999995</v>
      </c>
      <c r="AH111" s="86"/>
    </row>
    <row r="112" spans="28:34" x14ac:dyDescent="0.4">
      <c r="AC112" s="120">
        <v>156.1927</v>
      </c>
      <c r="AD112" s="120">
        <v>67.5</v>
      </c>
      <c r="AE112" s="120">
        <v>65.217389999999995</v>
      </c>
    </row>
    <row r="113" spans="29:34" x14ac:dyDescent="0.4">
      <c r="AC113" s="120">
        <v>156.1927</v>
      </c>
      <c r="AD113" s="120">
        <v>66.739130000000003</v>
      </c>
      <c r="AE113" s="120">
        <v>65.217389999999995</v>
      </c>
    </row>
    <row r="114" spans="29:34" x14ac:dyDescent="0.4">
      <c r="AC114" s="120">
        <v>157.21899999999999</v>
      </c>
      <c r="AD114" s="120">
        <v>68.804339999999996</v>
      </c>
      <c r="AE114" s="120">
        <v>65.217389999999995</v>
      </c>
      <c r="AH114" s="86"/>
    </row>
    <row r="115" spans="29:34" x14ac:dyDescent="0.4">
      <c r="AC115" s="120">
        <v>165.15090000000001</v>
      </c>
      <c r="AD115" s="120">
        <v>70.869569999999996</v>
      </c>
      <c r="AE115" s="120">
        <v>91.304339999999996</v>
      </c>
      <c r="AH115" s="86"/>
    </row>
    <row r="116" spans="29:34" x14ac:dyDescent="0.4">
      <c r="AC116" s="120">
        <v>169.90700000000001</v>
      </c>
      <c r="AD116" s="120">
        <v>71.739130000000003</v>
      </c>
      <c r="AE116" s="120">
        <v>91.304339999999996</v>
      </c>
    </row>
    <row r="117" spans="29:34" x14ac:dyDescent="0.4">
      <c r="AC117" s="120">
        <v>172.89519999999999</v>
      </c>
      <c r="AD117" s="120">
        <v>72.934780000000003</v>
      </c>
      <c r="AE117" s="120">
        <v>91.304339999999996</v>
      </c>
    </row>
    <row r="118" spans="29:34" x14ac:dyDescent="0.4">
      <c r="AC118" s="120">
        <v>175.41399999999999</v>
      </c>
      <c r="AD118" s="120">
        <v>76.630430000000004</v>
      </c>
      <c r="AE118" s="120">
        <v>91.304339999999996</v>
      </c>
      <c r="AH118" s="86"/>
    </row>
    <row r="119" spans="29:34" x14ac:dyDescent="0.4">
      <c r="AC119" s="120">
        <v>177.00040000000001</v>
      </c>
      <c r="AD119" s="120">
        <v>74.891300000000001</v>
      </c>
      <c r="AE119" s="120">
        <v>91.304339999999996</v>
      </c>
      <c r="AH119" s="86"/>
    </row>
    <row r="120" spans="29:34" x14ac:dyDescent="0.4">
      <c r="AC120" s="120">
        <v>180.26390000000001</v>
      </c>
      <c r="AD120" s="120">
        <v>74.782610000000005</v>
      </c>
      <c r="AE120" s="120">
        <v>17.391300000000001</v>
      </c>
    </row>
    <row r="121" spans="29:34" x14ac:dyDescent="0.4">
      <c r="AC121" s="120">
        <v>181.9442</v>
      </c>
      <c r="AD121" s="120">
        <v>78.804339999999996</v>
      </c>
      <c r="AE121" s="120">
        <v>17.391300000000001</v>
      </c>
    </row>
    <row r="122" spans="29:34" x14ac:dyDescent="0.4">
      <c r="AC122" s="120">
        <v>183.06440000000001</v>
      </c>
      <c r="AD122" s="120">
        <v>82.717389999999995</v>
      </c>
      <c r="AE122" s="120">
        <v>17.391300000000001</v>
      </c>
    </row>
    <row r="123" spans="29:34" x14ac:dyDescent="0.4">
      <c r="AC123" s="120">
        <v>183.25210000000001</v>
      </c>
      <c r="AD123" s="120">
        <v>93.152180000000001</v>
      </c>
      <c r="AE123" s="120">
        <v>17.391300000000001</v>
      </c>
      <c r="AH123" s="86"/>
    </row>
    <row r="124" spans="29:34" x14ac:dyDescent="0.4">
      <c r="AC124" s="120">
        <v>183.4367</v>
      </c>
      <c r="AD124" s="120">
        <v>108.04349999999999</v>
      </c>
      <c r="AE124" s="120">
        <v>-282.6087</v>
      </c>
      <c r="AH124" s="86"/>
    </row>
    <row r="125" spans="29:34" x14ac:dyDescent="0.4">
      <c r="AC125" s="120">
        <v>183.62450000000001</v>
      </c>
      <c r="AD125" s="120">
        <v>105</v>
      </c>
      <c r="AE125" s="120">
        <v>-282.6087</v>
      </c>
    </row>
    <row r="126" spans="29:34" x14ac:dyDescent="0.4">
      <c r="AC126" s="120">
        <v>186.51560000000001</v>
      </c>
      <c r="AD126" s="120">
        <v>112.5</v>
      </c>
      <c r="AE126" s="120">
        <v>-282.6087</v>
      </c>
    </row>
    <row r="127" spans="29:34" x14ac:dyDescent="0.4">
      <c r="AC127" s="120">
        <v>187.4512</v>
      </c>
      <c r="AD127" s="120">
        <v>114.8913</v>
      </c>
      <c r="AE127" s="120">
        <v>-282.6087</v>
      </c>
      <c r="AH127" s="86"/>
    </row>
    <row r="128" spans="29:34" x14ac:dyDescent="0.4">
      <c r="AC128" s="120">
        <v>188.756</v>
      </c>
      <c r="AD128" s="120">
        <v>119.13039999999999</v>
      </c>
      <c r="AE128" s="120">
        <v>-282.6087</v>
      </c>
      <c r="AH128" s="86"/>
    </row>
    <row r="129" spans="29:34" x14ac:dyDescent="0.4">
      <c r="AC129" s="120">
        <v>188.756</v>
      </c>
      <c r="AD129" s="120">
        <v>122.6087</v>
      </c>
      <c r="AE129" s="120">
        <v>-204.34780000000001</v>
      </c>
    </row>
    <row r="130" spans="29:34" x14ac:dyDescent="0.4">
      <c r="AC130" s="120">
        <v>188.94370000000001</v>
      </c>
      <c r="AD130" s="120">
        <v>118.587</v>
      </c>
      <c r="AE130" s="120">
        <v>-204.34780000000001</v>
      </c>
    </row>
    <row r="131" spans="29:34" x14ac:dyDescent="0.4">
      <c r="AC131" s="120">
        <v>188.84989999999999</v>
      </c>
      <c r="AD131" s="120">
        <v>126.95650000000001</v>
      </c>
      <c r="AE131" s="120">
        <v>-204.34780000000001</v>
      </c>
    </row>
    <row r="132" spans="29:34" x14ac:dyDescent="0.4">
      <c r="AC132" s="120">
        <v>191.36869999999999</v>
      </c>
      <c r="AD132" s="120">
        <v>142.3913</v>
      </c>
      <c r="AE132" s="120">
        <v>-204.34780000000001</v>
      </c>
      <c r="AH132" s="86"/>
    </row>
    <row r="133" spans="29:34" x14ac:dyDescent="0.4">
      <c r="AC133" s="120">
        <v>193.60910000000001</v>
      </c>
      <c r="AD133" s="120">
        <v>169.8913</v>
      </c>
      <c r="AE133" s="120">
        <v>-186.95650000000001</v>
      </c>
    </row>
    <row r="134" spans="29:34" x14ac:dyDescent="0.4">
      <c r="AC134" s="120">
        <v>196.87260000000001</v>
      </c>
      <c r="AD134" s="120">
        <v>194.34780000000001</v>
      </c>
      <c r="AE134" s="120">
        <v>-186.95650000000001</v>
      </c>
    </row>
    <row r="135" spans="29:34" x14ac:dyDescent="0.4">
      <c r="AC135" s="120">
        <v>199.673</v>
      </c>
      <c r="AD135" s="120">
        <v>224.02170000000001</v>
      </c>
      <c r="AE135" s="120">
        <v>-186.95650000000001</v>
      </c>
    </row>
    <row r="136" spans="29:34" x14ac:dyDescent="0.4">
      <c r="AC136" s="120">
        <v>208.63130000000001</v>
      </c>
      <c r="AD136" s="120">
        <v>222.9348</v>
      </c>
      <c r="AE136" s="120">
        <v>-186.95650000000001</v>
      </c>
      <c r="AH136" s="86"/>
    </row>
    <row r="137" spans="29:34" x14ac:dyDescent="0.4">
      <c r="AC137" s="120">
        <v>209.93610000000001</v>
      </c>
      <c r="AD137" s="120">
        <v>201.95650000000001</v>
      </c>
      <c r="AE137" s="120">
        <v>-139.13040000000001</v>
      </c>
      <c r="AH137" s="86"/>
    </row>
    <row r="138" spans="29:34" x14ac:dyDescent="0.4">
      <c r="AC138" s="120">
        <v>213.38740000000001</v>
      </c>
      <c r="AD138" s="120">
        <v>188.91300000000001</v>
      </c>
      <c r="AE138" s="120">
        <v>-139.13040000000001</v>
      </c>
    </row>
    <row r="139" spans="29:34" x14ac:dyDescent="0.4">
      <c r="AC139" s="120">
        <v>215.90620000000001</v>
      </c>
      <c r="AD139" s="120">
        <v>211.41300000000001</v>
      </c>
      <c r="AE139" s="120">
        <v>-139.13040000000001</v>
      </c>
    </row>
    <row r="140" spans="29:34" x14ac:dyDescent="0.4">
      <c r="AC140" s="120">
        <v>218.05269999999999</v>
      </c>
      <c r="AD140" s="120">
        <v>227.7174</v>
      </c>
      <c r="AE140" s="120">
        <v>-139.13040000000001</v>
      </c>
      <c r="AH140" s="86"/>
    </row>
    <row r="141" spans="29:34" x14ac:dyDescent="0.4">
      <c r="AC141" s="120">
        <v>223.09350000000001</v>
      </c>
      <c r="AD141" s="120">
        <v>248.26089999999999</v>
      </c>
      <c r="AE141" s="120">
        <v>-139.13040000000001</v>
      </c>
      <c r="AH141" s="86"/>
    </row>
    <row r="142" spans="29:34" x14ac:dyDescent="0.4">
      <c r="AC142" s="120">
        <v>224.86449999999999</v>
      </c>
      <c r="AD142" s="120">
        <v>270</v>
      </c>
      <c r="AE142" s="120">
        <v>69.565219999999997</v>
      </c>
    </row>
    <row r="143" spans="29:34" x14ac:dyDescent="0.4">
      <c r="AC143" s="120">
        <v>226.357</v>
      </c>
      <c r="AD143" s="120">
        <v>257.0652</v>
      </c>
      <c r="AE143" s="120">
        <v>69.565219999999997</v>
      </c>
    </row>
    <row r="144" spans="29:34" x14ac:dyDescent="0.4">
      <c r="AC144" s="120">
        <v>226.73249999999999</v>
      </c>
      <c r="AD144" s="120">
        <v>243.15219999999999</v>
      </c>
      <c r="AE144" s="120">
        <v>69.565219999999997</v>
      </c>
    </row>
    <row r="145" spans="28:34" x14ac:dyDescent="0.4">
      <c r="AC145" s="120">
        <v>227.2894</v>
      </c>
      <c r="AD145" s="120">
        <v>219.45650000000001</v>
      </c>
      <c r="AE145" s="120">
        <v>69.565219999999997</v>
      </c>
      <c r="AH145" s="86"/>
    </row>
    <row r="146" spans="28:34" x14ac:dyDescent="0.4">
      <c r="AC146" s="120">
        <v>227.38329999999999</v>
      </c>
      <c r="AD146" s="120">
        <v>194.7826</v>
      </c>
      <c r="AE146" s="120">
        <v>30.43478</v>
      </c>
    </row>
    <row r="147" spans="28:34" x14ac:dyDescent="0.4">
      <c r="AC147" s="120">
        <v>227.38329999999999</v>
      </c>
      <c r="AD147" s="120">
        <v>202.0652</v>
      </c>
      <c r="AE147" s="120">
        <v>30.43478</v>
      </c>
    </row>
    <row r="148" spans="28:34" x14ac:dyDescent="0.4">
      <c r="AC148" s="120">
        <v>226.45089999999999</v>
      </c>
      <c r="AD148" s="120">
        <v>204.8913</v>
      </c>
      <c r="AE148" s="120">
        <v>30.43478</v>
      </c>
    </row>
    <row r="149" spans="28:34" x14ac:dyDescent="0.4">
      <c r="AC149" s="120">
        <v>226.45089999999999</v>
      </c>
      <c r="AD149" s="120">
        <v>195.97829999999999</v>
      </c>
      <c r="AE149" s="120">
        <v>30.43478</v>
      </c>
      <c r="AH149" s="86"/>
    </row>
    <row r="150" spans="28:34" x14ac:dyDescent="0.4">
      <c r="AC150" s="120">
        <v>223.4658</v>
      </c>
      <c r="AD150" s="120">
        <v>191.63040000000001</v>
      </c>
      <c r="AE150" s="120">
        <v>60.86956</v>
      </c>
      <c r="AH150" s="86"/>
    </row>
    <row r="151" spans="28:34" x14ac:dyDescent="0.4">
      <c r="AC151" s="120">
        <v>223.4658</v>
      </c>
      <c r="AD151" s="120">
        <v>166.73910000000001</v>
      </c>
      <c r="AE151" s="120">
        <v>60.86956</v>
      </c>
    </row>
    <row r="152" spans="28:34" x14ac:dyDescent="0.4">
      <c r="AC152" s="120">
        <v>224.1198</v>
      </c>
      <c r="AD152" s="120">
        <v>147.5</v>
      </c>
      <c r="AE152" s="120">
        <v>60.86956</v>
      </c>
    </row>
    <row r="153" spans="28:34" x14ac:dyDescent="0.4">
      <c r="AC153" s="120">
        <v>224.49209999999999</v>
      </c>
      <c r="AD153" s="120">
        <v>140</v>
      </c>
      <c r="AE153" s="120">
        <v>60.86956</v>
      </c>
      <c r="AH153" s="86"/>
    </row>
    <row r="154" spans="28:34" x14ac:dyDescent="0.4">
      <c r="AC154" s="120">
        <v>224.49209999999999</v>
      </c>
      <c r="AD154" s="120">
        <v>156.73910000000001</v>
      </c>
      <c r="AE154" s="120">
        <v>60.86956</v>
      </c>
      <c r="AH154" s="86"/>
    </row>
    <row r="155" spans="28:34" x14ac:dyDescent="0.4">
      <c r="AC155" s="120">
        <v>224.1198</v>
      </c>
      <c r="AD155" s="120">
        <v>171.84780000000001</v>
      </c>
      <c r="AE155" s="120">
        <v>4.3478260000000004</v>
      </c>
    </row>
    <row r="156" spans="28:34" x14ac:dyDescent="0.4">
      <c r="AC156" s="120">
        <v>223.93199999999999</v>
      </c>
      <c r="AD156" s="120">
        <v>158.26089999999999</v>
      </c>
      <c r="AE156" s="120">
        <v>4.3478260000000004</v>
      </c>
    </row>
    <row r="157" spans="28:34" x14ac:dyDescent="0.4">
      <c r="AC157" s="120">
        <v>223.09350000000001</v>
      </c>
      <c r="AD157" s="120">
        <v>132.3913</v>
      </c>
      <c r="AE157" s="120">
        <v>4.3478260000000004</v>
      </c>
    </row>
    <row r="158" spans="28:34" x14ac:dyDescent="0.4">
      <c r="AC158" s="120">
        <v>223.09350000000001</v>
      </c>
      <c r="AD158" s="120">
        <v>119.23909999999999</v>
      </c>
      <c r="AE158" s="120">
        <v>4.3478260000000004</v>
      </c>
      <c r="AH158" s="86"/>
    </row>
    <row r="159" spans="28:34" x14ac:dyDescent="0.4">
      <c r="AB159" s="89" t="s">
        <v>20</v>
      </c>
      <c r="AC159" s="120">
        <v>222.99959999999999</v>
      </c>
      <c r="AD159" s="120">
        <v>102.3913</v>
      </c>
      <c r="AE159" s="120">
        <v>21.739129999999999</v>
      </c>
    </row>
    <row r="160" spans="28:34" x14ac:dyDescent="0.4">
      <c r="AC160" s="120">
        <v>222.99959999999999</v>
      </c>
      <c r="AD160" s="120">
        <v>85.978260000000006</v>
      </c>
      <c r="AE160" s="120">
        <v>21.739129999999999</v>
      </c>
    </row>
    <row r="161" spans="29:34" x14ac:dyDescent="0.4">
      <c r="AC161" s="120">
        <v>222.6241</v>
      </c>
      <c r="AD161" s="120">
        <v>83.043480000000002</v>
      </c>
      <c r="AE161" s="120">
        <v>21.739129999999999</v>
      </c>
    </row>
    <row r="162" spans="29:34" x14ac:dyDescent="0.4">
      <c r="AC162" s="120">
        <v>221.6917</v>
      </c>
      <c r="AD162" s="120">
        <v>69.021739999999994</v>
      </c>
      <c r="AE162" s="120">
        <v>21.739129999999999</v>
      </c>
      <c r="AH162" s="86"/>
    </row>
    <row r="163" spans="29:34" x14ac:dyDescent="0.4">
      <c r="AC163" s="120">
        <v>220.75919999999999</v>
      </c>
      <c r="AD163" s="120">
        <v>56.413040000000002</v>
      </c>
      <c r="AE163" s="120">
        <v>21.739129999999999</v>
      </c>
      <c r="AH163" s="86"/>
    </row>
    <row r="164" spans="29:34" x14ac:dyDescent="0.4">
      <c r="AC164" s="120">
        <v>219.63910000000001</v>
      </c>
      <c r="AD164" s="120">
        <v>47.717390000000002</v>
      </c>
      <c r="AE164" s="120">
        <v>530.4348</v>
      </c>
    </row>
    <row r="165" spans="29:34" x14ac:dyDescent="0.4">
      <c r="AC165" s="120">
        <v>216.37549999999999</v>
      </c>
      <c r="AD165" s="120">
        <v>45.543480000000002</v>
      </c>
      <c r="AE165" s="120">
        <v>530.4348</v>
      </c>
    </row>
    <row r="166" spans="29:34" x14ac:dyDescent="0.4">
      <c r="AC166" s="120">
        <v>212.9211</v>
      </c>
      <c r="AD166" s="120">
        <v>50.543480000000002</v>
      </c>
      <c r="AE166" s="120">
        <v>530.4348</v>
      </c>
    </row>
    <row r="167" spans="29:34" x14ac:dyDescent="0.4">
      <c r="AC167" s="120">
        <v>209.28210000000001</v>
      </c>
      <c r="AD167" s="120">
        <v>56.413040000000002</v>
      </c>
      <c r="AE167" s="120">
        <v>530.4348</v>
      </c>
      <c r="AH167" s="86"/>
    </row>
    <row r="168" spans="29:34" x14ac:dyDescent="0.4">
      <c r="AC168" s="120">
        <v>203.7782</v>
      </c>
      <c r="AD168" s="120">
        <v>62.282609999999998</v>
      </c>
      <c r="AE168" s="120">
        <v>1165.2170000000001</v>
      </c>
    </row>
    <row r="169" spans="29:34" x14ac:dyDescent="0.4">
      <c r="AC169" s="120">
        <v>199.673</v>
      </c>
      <c r="AD169" s="120">
        <v>68.260869999999997</v>
      </c>
      <c r="AE169" s="120">
        <v>1165.2170000000001</v>
      </c>
    </row>
    <row r="170" spans="29:34" x14ac:dyDescent="0.4">
      <c r="AC170" s="120">
        <v>197.62039999999999</v>
      </c>
      <c r="AD170" s="120">
        <v>67.826089999999994</v>
      </c>
      <c r="AE170" s="120">
        <v>1165.2170000000001</v>
      </c>
    </row>
    <row r="171" spans="29:34" x14ac:dyDescent="0.4">
      <c r="AC171" s="120">
        <v>192.76730000000001</v>
      </c>
      <c r="AD171" s="120">
        <v>63.586959999999998</v>
      </c>
      <c r="AE171" s="120">
        <v>1165.2170000000001</v>
      </c>
      <c r="AH171" s="86"/>
    </row>
    <row r="172" spans="29:34" x14ac:dyDescent="0.4">
      <c r="AC172" s="120">
        <v>191.8349</v>
      </c>
      <c r="AD172" s="120">
        <v>66.086960000000005</v>
      </c>
      <c r="AE172" s="120">
        <v>1508.6959999999999</v>
      </c>
    </row>
    <row r="173" spans="29:34" x14ac:dyDescent="0.4">
      <c r="AC173" s="120">
        <v>188.19589999999999</v>
      </c>
      <c r="AD173" s="120">
        <v>66.413039999999995</v>
      </c>
      <c r="AE173" s="120">
        <v>1508.6959999999999</v>
      </c>
    </row>
    <row r="174" spans="29:34" x14ac:dyDescent="0.4">
      <c r="AC174" s="120">
        <v>179.23759999999999</v>
      </c>
      <c r="AD174" s="120">
        <v>77.826089999999994</v>
      </c>
      <c r="AE174" s="120">
        <v>1508.6959999999999</v>
      </c>
    </row>
    <row r="175" spans="29:34" x14ac:dyDescent="0.4">
      <c r="AC175" s="120">
        <v>172.05350000000001</v>
      </c>
      <c r="AD175" s="120">
        <v>76.413039999999995</v>
      </c>
      <c r="AE175" s="120">
        <v>1508.6959999999999</v>
      </c>
      <c r="AH175" s="86"/>
    </row>
    <row r="176" spans="29:34" x14ac:dyDescent="0.4">
      <c r="AC176" s="120">
        <v>165.42939999999999</v>
      </c>
      <c r="AD176" s="120">
        <v>69.782610000000005</v>
      </c>
      <c r="AE176" s="120">
        <v>1230.4349999999999</v>
      </c>
      <c r="AH176" s="86"/>
    </row>
    <row r="177" spans="29:34" x14ac:dyDescent="0.4">
      <c r="AC177" s="120">
        <v>158.89920000000001</v>
      </c>
      <c r="AD177" s="120">
        <v>60.326090000000001</v>
      </c>
      <c r="AE177" s="120">
        <v>1230.4349999999999</v>
      </c>
    </row>
    <row r="178" spans="29:34" x14ac:dyDescent="0.4">
      <c r="AC178" s="120">
        <v>153.76769999999999</v>
      </c>
      <c r="AD178" s="120">
        <v>45.760869999999997</v>
      </c>
      <c r="AE178" s="120">
        <v>1230.4349999999999</v>
      </c>
    </row>
    <row r="179" spans="29:34" x14ac:dyDescent="0.4">
      <c r="AC179" s="120">
        <v>149.9409</v>
      </c>
      <c r="AD179" s="120">
        <v>51.086959999999998</v>
      </c>
      <c r="AE179" s="120">
        <v>1230.4349999999999</v>
      </c>
      <c r="AH179" s="86"/>
    </row>
    <row r="180" spans="29:34" x14ac:dyDescent="0.4">
      <c r="AC180" s="120">
        <v>141.5427</v>
      </c>
      <c r="AD180" s="120">
        <v>54.347830000000002</v>
      </c>
      <c r="AE180" s="120">
        <v>1230.4349999999999</v>
      </c>
      <c r="AH180" s="86"/>
    </row>
    <row r="181" spans="29:34" x14ac:dyDescent="0.4">
      <c r="AC181" s="120">
        <v>135.8511</v>
      </c>
      <c r="AD181" s="120">
        <v>64.565219999999997</v>
      </c>
      <c r="AE181" s="120">
        <v>1100</v>
      </c>
    </row>
    <row r="182" spans="29:34" x14ac:dyDescent="0.4">
      <c r="AC182" s="120">
        <v>128.9486</v>
      </c>
      <c r="AD182" s="120">
        <v>85.652180000000001</v>
      </c>
      <c r="AE182" s="120">
        <v>1100</v>
      </c>
    </row>
    <row r="183" spans="29:34" x14ac:dyDescent="0.4">
      <c r="AC183" s="120">
        <v>131.09190000000001</v>
      </c>
      <c r="AD183" s="120">
        <v>138.15219999999999</v>
      </c>
      <c r="AE183" s="120">
        <v>1100</v>
      </c>
    </row>
    <row r="184" spans="29:34" x14ac:dyDescent="0.4">
      <c r="AC184" s="120">
        <v>135.10640000000001</v>
      </c>
      <c r="AD184" s="120">
        <v>181.84780000000001</v>
      </c>
      <c r="AE184" s="120">
        <v>1100</v>
      </c>
      <c r="AH184" s="86"/>
    </row>
    <row r="185" spans="29:34" x14ac:dyDescent="0.4">
      <c r="AC185" s="120">
        <v>137.62530000000001</v>
      </c>
      <c r="AD185" s="120">
        <v>198.15219999999999</v>
      </c>
      <c r="AE185" s="120">
        <v>1178.261</v>
      </c>
      <c r="AH185" s="86"/>
    </row>
    <row r="186" spans="29:34" x14ac:dyDescent="0.4">
      <c r="AC186" s="120">
        <v>139.21170000000001</v>
      </c>
      <c r="AD186" s="120">
        <v>203.80439999999999</v>
      </c>
      <c r="AE186" s="120">
        <v>1178.261</v>
      </c>
    </row>
    <row r="187" spans="29:34" x14ac:dyDescent="0.4">
      <c r="AC187" s="120">
        <v>144.9033</v>
      </c>
      <c r="AD187" s="120">
        <v>187.8261</v>
      </c>
      <c r="AE187" s="120">
        <v>1178.261</v>
      </c>
    </row>
    <row r="188" spans="29:34" x14ac:dyDescent="0.4">
      <c r="AC188" s="120">
        <v>151.71510000000001</v>
      </c>
      <c r="AD188" s="120">
        <v>161.95650000000001</v>
      </c>
      <c r="AE188" s="120">
        <v>1178.261</v>
      </c>
      <c r="AH188" s="86"/>
    </row>
    <row r="189" spans="29:34" x14ac:dyDescent="0.4">
      <c r="AC189" s="120">
        <v>163.1891</v>
      </c>
      <c r="AD189" s="120">
        <v>142.8261</v>
      </c>
      <c r="AE189" s="120">
        <v>1178.261</v>
      </c>
      <c r="AH189" s="86"/>
    </row>
    <row r="190" spans="29:34" x14ac:dyDescent="0.4">
      <c r="AC190" s="120">
        <v>174.01220000000001</v>
      </c>
      <c r="AD190" s="120">
        <v>159.23910000000001</v>
      </c>
      <c r="AE190" s="120">
        <v>526.08699999999999</v>
      </c>
    </row>
    <row r="191" spans="29:34" x14ac:dyDescent="0.4">
      <c r="AC191" s="120">
        <v>186.70339999999999</v>
      </c>
      <c r="AD191" s="120">
        <v>168.04349999999999</v>
      </c>
      <c r="AE191" s="120">
        <v>526.08699999999999</v>
      </c>
    </row>
    <row r="192" spans="29:34" x14ac:dyDescent="0.4">
      <c r="AC192" s="120">
        <v>196.2218</v>
      </c>
      <c r="AD192" s="120">
        <v>168.47829999999999</v>
      </c>
      <c r="AE192" s="120">
        <v>526.08699999999999</v>
      </c>
    </row>
    <row r="193" spans="29:34" x14ac:dyDescent="0.4">
      <c r="AC193" s="120">
        <v>208.34970000000001</v>
      </c>
      <c r="AD193" s="120">
        <v>163.26089999999999</v>
      </c>
      <c r="AE193" s="120">
        <v>526.08699999999999</v>
      </c>
      <c r="AH193" s="86"/>
    </row>
    <row r="194" spans="29:34" x14ac:dyDescent="0.4">
      <c r="AC194" s="120">
        <v>210.21459999999999</v>
      </c>
      <c r="AD194" s="120">
        <v>154.13040000000001</v>
      </c>
      <c r="AE194" s="120">
        <v>256.52170000000001</v>
      </c>
    </row>
    <row r="195" spans="29:34" x14ac:dyDescent="0.4">
      <c r="AC195" s="120">
        <v>212.27029999999999</v>
      </c>
      <c r="AD195" s="120">
        <v>141.52170000000001</v>
      </c>
      <c r="AE195" s="120">
        <v>256.52170000000001</v>
      </c>
    </row>
    <row r="196" spans="29:34" x14ac:dyDescent="0.4">
      <c r="AC196" s="120">
        <v>216.46629999999999</v>
      </c>
      <c r="AD196" s="120">
        <v>140</v>
      </c>
      <c r="AE196" s="120">
        <v>256.52170000000001</v>
      </c>
    </row>
    <row r="197" spans="29:34" x14ac:dyDescent="0.4">
      <c r="AC197" s="120">
        <v>220.19919999999999</v>
      </c>
      <c r="AD197" s="120">
        <v>160.3261</v>
      </c>
      <c r="AE197" s="120">
        <v>256.52170000000001</v>
      </c>
      <c r="AH197" s="86"/>
    </row>
    <row r="198" spans="29:34" x14ac:dyDescent="0.4">
      <c r="AC198" s="120">
        <v>223.65039999999999</v>
      </c>
      <c r="AD198" s="120">
        <v>194.02170000000001</v>
      </c>
      <c r="AE198" s="120">
        <v>65.217389999999995</v>
      </c>
      <c r="AH198" s="86"/>
    </row>
    <row r="199" spans="29:34" x14ac:dyDescent="0.4">
      <c r="AC199" s="120">
        <v>235.9692</v>
      </c>
      <c r="AD199" s="120">
        <v>219.02170000000001</v>
      </c>
      <c r="AE199" s="120">
        <v>65.217389999999995</v>
      </c>
    </row>
    <row r="200" spans="29:34" x14ac:dyDescent="0.4">
      <c r="AC200" s="120">
        <v>245.29990000000001</v>
      </c>
      <c r="AD200" s="120">
        <v>178.58699999999999</v>
      </c>
      <c r="AE200" s="120">
        <v>65.217389999999995</v>
      </c>
    </row>
    <row r="201" spans="29:34" x14ac:dyDescent="0.4">
      <c r="AC201" s="120">
        <v>256.58929999999998</v>
      </c>
      <c r="AD201" s="120">
        <v>150.4348</v>
      </c>
      <c r="AE201" s="120">
        <v>65.217389999999995</v>
      </c>
      <c r="AH201" s="86"/>
    </row>
    <row r="202" spans="29:34" x14ac:dyDescent="0.4">
      <c r="AC202" s="120">
        <v>275.7167</v>
      </c>
      <c r="AD202" s="120">
        <v>147.3913</v>
      </c>
      <c r="AE202" s="120">
        <v>65.217389999999995</v>
      </c>
      <c r="AH202" s="86"/>
    </row>
    <row r="203" spans="29:34" x14ac:dyDescent="0.4">
      <c r="AC203" s="120">
        <v>284.76569999999998</v>
      </c>
      <c r="AD203" s="120">
        <v>133.91300000000001</v>
      </c>
      <c r="AE203" s="120">
        <v>334.7826</v>
      </c>
    </row>
    <row r="204" spans="29:34" x14ac:dyDescent="0.4">
      <c r="AC204" s="120">
        <v>296.33670000000001</v>
      </c>
      <c r="AD204" s="120">
        <v>125.76090000000001</v>
      </c>
      <c r="AE204" s="120">
        <v>334.7826</v>
      </c>
    </row>
    <row r="205" spans="29:34" x14ac:dyDescent="0.4">
      <c r="AC205" s="120">
        <v>306.22739999999999</v>
      </c>
      <c r="AD205" s="120">
        <v>122.1739</v>
      </c>
      <c r="AE205" s="120">
        <v>334.7826</v>
      </c>
    </row>
    <row r="206" spans="29:34" x14ac:dyDescent="0.4">
      <c r="AC206" s="120">
        <v>315.83659999999998</v>
      </c>
      <c r="AD206" s="120">
        <v>130.3261</v>
      </c>
      <c r="AE206" s="120">
        <v>334.7826</v>
      </c>
      <c r="AH206" s="86"/>
    </row>
    <row r="207" spans="29:34" x14ac:dyDescent="0.4">
      <c r="AC207" s="120">
        <v>317.98309999999998</v>
      </c>
      <c r="AD207" s="120">
        <v>130.97829999999999</v>
      </c>
      <c r="AE207" s="120">
        <v>739.13040000000001</v>
      </c>
    </row>
    <row r="208" spans="29:34" x14ac:dyDescent="0.4">
      <c r="AC208" s="120">
        <v>319.19709999999998</v>
      </c>
      <c r="AD208" s="120">
        <v>125.54349999999999</v>
      </c>
      <c r="AE208" s="120">
        <v>739.13040000000001</v>
      </c>
    </row>
    <row r="209" spans="28:34" x14ac:dyDescent="0.4">
      <c r="AC209" s="120">
        <v>322.93</v>
      </c>
      <c r="AD209" s="120">
        <v>139.7826</v>
      </c>
      <c r="AE209" s="120">
        <v>739.13040000000001</v>
      </c>
    </row>
    <row r="210" spans="28:34" x14ac:dyDescent="0.4">
      <c r="AC210" s="120">
        <v>324.23480000000001</v>
      </c>
      <c r="AD210" s="120">
        <v>146.19560000000001</v>
      </c>
      <c r="AE210" s="120">
        <v>739.13040000000001</v>
      </c>
      <c r="AH210" s="86"/>
    </row>
    <row r="211" spans="28:34" x14ac:dyDescent="0.4">
      <c r="AB211" s="89" t="s">
        <v>21</v>
      </c>
      <c r="AC211" s="120">
        <v>324.79489999999998</v>
      </c>
      <c r="AD211" s="120"/>
      <c r="AE211" s="120">
        <v>656.52170000000001</v>
      </c>
      <c r="AH211" s="86"/>
    </row>
    <row r="212" spans="28:34" x14ac:dyDescent="0.4">
      <c r="AC212" s="120">
        <v>334.68560000000002</v>
      </c>
      <c r="AD212" s="120">
        <v>158.04349999999999</v>
      </c>
      <c r="AE212" s="120">
        <v>656.52170000000001</v>
      </c>
    </row>
    <row r="213" spans="28:34" x14ac:dyDescent="0.4">
      <c r="AC213" s="120">
        <v>342.4298</v>
      </c>
      <c r="AD213" s="120">
        <v>195.86959999999999</v>
      </c>
      <c r="AE213" s="120">
        <v>656.52170000000001</v>
      </c>
    </row>
    <row r="214" spans="28:34" x14ac:dyDescent="0.4">
      <c r="AC214" s="120">
        <v>348.21530000000001</v>
      </c>
      <c r="AD214" s="120">
        <v>195.2174</v>
      </c>
      <c r="AE214" s="120">
        <v>656.52170000000001</v>
      </c>
      <c r="AH214" s="86"/>
    </row>
    <row r="215" spans="28:34" x14ac:dyDescent="0.4">
      <c r="AC215" s="120">
        <v>361.18490000000003</v>
      </c>
      <c r="AD215" s="120">
        <v>171.41300000000001</v>
      </c>
      <c r="AE215" s="120">
        <v>656.52170000000001</v>
      </c>
      <c r="AH215" s="86"/>
    </row>
    <row r="216" spans="28:34" x14ac:dyDescent="0.4">
      <c r="AC216" s="120">
        <v>376.11329999999998</v>
      </c>
      <c r="AD216" s="120">
        <v>148.04349999999999</v>
      </c>
      <c r="AE216" s="120">
        <v>860.86959999999999</v>
      </c>
    </row>
    <row r="217" spans="28:34" x14ac:dyDescent="0.4">
      <c r="AC217" s="120">
        <v>384.32380000000001</v>
      </c>
      <c r="AD217" s="120">
        <v>143.04349999999999</v>
      </c>
      <c r="AE217" s="120">
        <v>860.86959999999999</v>
      </c>
    </row>
    <row r="218" spans="28:34" x14ac:dyDescent="0.4">
      <c r="AC218" s="120">
        <v>394.95920000000001</v>
      </c>
      <c r="AD218" s="120">
        <v>175.76089999999999</v>
      </c>
      <c r="AE218" s="120">
        <v>860.86959999999999</v>
      </c>
    </row>
    <row r="219" spans="28:34" x14ac:dyDescent="0.4">
      <c r="AC219" s="120">
        <v>399.99689999999998</v>
      </c>
      <c r="AD219" s="120">
        <v>185.2174</v>
      </c>
      <c r="AE219" s="120">
        <v>860.86959999999999</v>
      </c>
      <c r="AH219" s="86"/>
    </row>
    <row r="220" spans="28:34" x14ac:dyDescent="0.4">
      <c r="AC220" s="120">
        <v>414.08670000000001</v>
      </c>
      <c r="AD220" s="120">
        <v>189.02170000000001</v>
      </c>
      <c r="AE220" s="120">
        <v>978.26089999999999</v>
      </c>
      <c r="AH220" s="86"/>
    </row>
    <row r="221" spans="28:34" x14ac:dyDescent="0.4">
      <c r="AC221" s="120">
        <v>434.05590000000001</v>
      </c>
      <c r="AD221" s="120">
        <v>210.1087</v>
      </c>
      <c r="AE221" s="120">
        <v>978.26089999999999</v>
      </c>
    </row>
    <row r="222" spans="28:34" x14ac:dyDescent="0.4">
      <c r="AC222" s="120">
        <v>451.50310000000002</v>
      </c>
      <c r="AD222" s="120">
        <v>230.4348</v>
      </c>
      <c r="AE222" s="120">
        <v>978.26089999999999</v>
      </c>
    </row>
    <row r="223" spans="28:34" x14ac:dyDescent="0.4">
      <c r="AC223" s="120">
        <v>455.04820000000001</v>
      </c>
      <c r="AD223" s="120">
        <v>242.0652</v>
      </c>
      <c r="AE223" s="120">
        <v>978.26089999999999</v>
      </c>
      <c r="AH223" s="86"/>
    </row>
    <row r="224" spans="28:34" x14ac:dyDescent="0.4">
      <c r="AC224" s="120">
        <v>466.99149999999997</v>
      </c>
      <c r="AD224" s="120">
        <v>227.8261</v>
      </c>
      <c r="AE224" s="120">
        <v>1108.6959999999999</v>
      </c>
      <c r="AH224" s="86"/>
    </row>
    <row r="225" spans="29:34" x14ac:dyDescent="0.4">
      <c r="AC225" s="120">
        <v>487.98390000000001</v>
      </c>
      <c r="AD225" s="120">
        <v>228.04349999999999</v>
      </c>
      <c r="AE225" s="120">
        <v>1108.6959999999999</v>
      </c>
    </row>
    <row r="226" spans="29:34" x14ac:dyDescent="0.4">
      <c r="AC226" s="120">
        <v>516.44200000000001</v>
      </c>
      <c r="AD226" s="120">
        <v>242.8261</v>
      </c>
      <c r="AE226" s="120">
        <v>1108.6959999999999</v>
      </c>
    </row>
    <row r="227" spans="29:34" x14ac:dyDescent="0.4">
      <c r="AC227" s="120">
        <v>525.77260000000001</v>
      </c>
      <c r="AD227" s="120">
        <v>285.86959999999999</v>
      </c>
      <c r="AE227" s="120">
        <v>1108.6959999999999</v>
      </c>
      <c r="AH227" s="86"/>
    </row>
    <row r="228" spans="29:34" x14ac:dyDescent="0.4">
      <c r="AC228" s="120">
        <v>534.26469999999995</v>
      </c>
      <c r="AD228" s="120">
        <v>319.8913</v>
      </c>
      <c r="AE228" s="120">
        <v>1108.6959999999999</v>
      </c>
      <c r="AH228" s="86"/>
    </row>
    <row r="229" spans="29:34" x14ac:dyDescent="0.4">
      <c r="AC229" s="120">
        <v>556.09879999999998</v>
      </c>
      <c r="AD229" s="120">
        <v>348.36959999999999</v>
      </c>
      <c r="AE229" s="120">
        <v>1308.6959999999999</v>
      </c>
    </row>
    <row r="230" spans="29:34" x14ac:dyDescent="0.4">
      <c r="AC230" s="120">
        <v>574.94460000000004</v>
      </c>
      <c r="AD230" s="120">
        <v>340.2174</v>
      </c>
      <c r="AE230" s="120">
        <v>1308.6959999999999</v>
      </c>
    </row>
    <row r="231" spans="29:34" x14ac:dyDescent="0.4">
      <c r="AC231" s="120">
        <v>591.6472</v>
      </c>
      <c r="AD231" s="120">
        <v>307.5</v>
      </c>
      <c r="AE231" s="120">
        <v>1308.6959999999999</v>
      </c>
    </row>
    <row r="232" spans="29:34" x14ac:dyDescent="0.4">
      <c r="AC232" s="120">
        <v>607.22950000000003</v>
      </c>
      <c r="AD232" s="120">
        <v>298.47829999999999</v>
      </c>
      <c r="AE232" s="120">
        <v>1308.6959999999999</v>
      </c>
      <c r="AH232" s="86"/>
    </row>
    <row r="233" spans="29:34" x14ac:dyDescent="0.4">
      <c r="AC233" s="120">
        <v>621.59780000000001</v>
      </c>
      <c r="AD233" s="120">
        <v>271.95650000000001</v>
      </c>
      <c r="AE233" s="120">
        <v>1195.652</v>
      </c>
    </row>
    <row r="234" spans="29:34" x14ac:dyDescent="0.4">
      <c r="AC234" s="120">
        <v>636.33839999999998</v>
      </c>
      <c r="AD234" s="120">
        <v>279.45650000000001</v>
      </c>
      <c r="AE234" s="120">
        <v>1195.652</v>
      </c>
    </row>
    <row r="235" spans="29:34" x14ac:dyDescent="0.4">
      <c r="AC235" s="120">
        <v>662.46550000000002</v>
      </c>
      <c r="AD235" s="120">
        <v>339.7826</v>
      </c>
      <c r="AE235" s="120">
        <v>1195.652</v>
      </c>
    </row>
    <row r="236" spans="29:34" x14ac:dyDescent="0.4">
      <c r="AC236" s="120">
        <v>692.22839999999997</v>
      </c>
      <c r="AD236" s="120">
        <v>345.3261</v>
      </c>
      <c r="AE236" s="120">
        <v>1195.652</v>
      </c>
    </row>
    <row r="237" spans="29:34" x14ac:dyDescent="0.4">
      <c r="AC237" s="120">
        <v>752.97140000000002</v>
      </c>
      <c r="AD237" s="120">
        <v>364.13040000000001</v>
      </c>
      <c r="AE237" s="120">
        <v>1326.087</v>
      </c>
    </row>
    <row r="238" spans="29:34" x14ac:dyDescent="0.4">
      <c r="AC238" s="120">
        <v>843.47720000000004</v>
      </c>
      <c r="AD238" s="120">
        <v>352.7174</v>
      </c>
      <c r="AE238" s="120">
        <v>1326.087</v>
      </c>
    </row>
    <row r="239" spans="29:34" x14ac:dyDescent="0.4">
      <c r="AC239" s="120">
        <v>946.11109999999996</v>
      </c>
      <c r="AD239" s="120">
        <v>343.04349999999999</v>
      </c>
      <c r="AE239" s="120">
        <v>1326.087</v>
      </c>
    </row>
    <row r="240" spans="29:34" x14ac:dyDescent="0.4">
      <c r="AC240" s="120">
        <v>983.43359999999996</v>
      </c>
      <c r="AD240" s="120">
        <v>336.30439999999999</v>
      </c>
      <c r="AE240" s="120">
        <v>1326.087</v>
      </c>
    </row>
    <row r="241" spans="29:31" x14ac:dyDescent="0.4">
      <c r="AC241" s="120">
        <v>1032.8869999999999</v>
      </c>
      <c r="AD241" s="120">
        <v>348.58690000000001</v>
      </c>
      <c r="AE241" s="120">
        <v>1326.087</v>
      </c>
    </row>
    <row r="242" spans="29:31" x14ac:dyDescent="0.4">
      <c r="AC242" s="120">
        <v>1110.33</v>
      </c>
      <c r="AD242" s="120">
        <v>361.52170000000001</v>
      </c>
      <c r="AE242" s="120">
        <v>1465.2170000000001</v>
      </c>
    </row>
    <row r="243" spans="29:31" x14ac:dyDescent="0.4">
      <c r="AC243" s="120">
        <v>1112.194</v>
      </c>
      <c r="AD243" s="120">
        <v>374.45650000000001</v>
      </c>
      <c r="AE243" s="120">
        <v>1465.2170000000001</v>
      </c>
    </row>
    <row r="244" spans="29:31" x14ac:dyDescent="0.4">
      <c r="AC244" s="120">
        <v>1114.0630000000001</v>
      </c>
      <c r="AD244" s="120">
        <v>416.63040000000001</v>
      </c>
      <c r="AE244" s="120">
        <v>1465.2170000000001</v>
      </c>
    </row>
    <row r="245" spans="29:31" x14ac:dyDescent="0.4">
      <c r="AC245" s="120">
        <v>1126.19</v>
      </c>
      <c r="AD245" s="120">
        <v>455.86959999999999</v>
      </c>
      <c r="AE245" s="120">
        <v>1465.2170000000001</v>
      </c>
    </row>
    <row r="246" spans="29:31" x14ac:dyDescent="0.4">
      <c r="AC246" s="120">
        <v>1156.047</v>
      </c>
      <c r="AD246" s="120">
        <v>437.2826</v>
      </c>
      <c r="AE246" s="120">
        <v>1482.6089999999999</v>
      </c>
    </row>
    <row r="247" spans="29:31" x14ac:dyDescent="0.4">
      <c r="AC247" s="120">
        <v>1196.17</v>
      </c>
      <c r="AD247" s="120">
        <v>405.54349999999999</v>
      </c>
      <c r="AE247" s="120">
        <v>1482.6089999999999</v>
      </c>
    </row>
    <row r="248" spans="29:31" x14ac:dyDescent="0.4">
      <c r="AC248" s="120">
        <v>1229.2940000000001</v>
      </c>
      <c r="AD248" s="120">
        <v>458.80439999999999</v>
      </c>
      <c r="AE248" s="120">
        <v>1482.6089999999999</v>
      </c>
    </row>
    <row r="249" spans="29:31" x14ac:dyDescent="0.4">
      <c r="AC249" s="120">
        <v>1245.6210000000001</v>
      </c>
      <c r="AD249" s="120">
        <v>490.65219999999999</v>
      </c>
      <c r="AE249" s="120">
        <v>1482.6089999999999</v>
      </c>
    </row>
    <row r="250" spans="29:31" x14ac:dyDescent="0.4">
      <c r="AC250" s="120">
        <v>1248.421</v>
      </c>
      <c r="AD250" s="120">
        <v>548.80430000000001</v>
      </c>
      <c r="AE250" s="120">
        <v>1713.0429999999999</v>
      </c>
    </row>
    <row r="251" spans="29:31" x14ac:dyDescent="0.4">
      <c r="AC251" s="120">
        <v>1250.2860000000001</v>
      </c>
      <c r="AD251" s="120">
        <v>597.8261</v>
      </c>
      <c r="AE251" s="120">
        <v>1713.0429999999999</v>
      </c>
    </row>
    <row r="252" spans="29:31" x14ac:dyDescent="0.4">
      <c r="AC252" s="120">
        <v>1251.2180000000001</v>
      </c>
      <c r="AD252" s="120">
        <v>565</v>
      </c>
      <c r="AE252" s="120">
        <v>1713.0429999999999</v>
      </c>
    </row>
    <row r="253" spans="29:31" x14ac:dyDescent="0.4">
      <c r="AC253" s="120">
        <v>1251.2180000000001</v>
      </c>
      <c r="AD253" s="120">
        <v>505.65219999999999</v>
      </c>
      <c r="AE253" s="120">
        <v>1713.0429999999999</v>
      </c>
    </row>
    <row r="254" spans="29:31" x14ac:dyDescent="0.4">
      <c r="AC254" s="120">
        <v>1231.625</v>
      </c>
      <c r="AD254" s="120">
        <v>418.91309999999999</v>
      </c>
      <c r="AE254" s="120">
        <v>1713.0429999999999</v>
      </c>
    </row>
    <row r="255" spans="29:31" x14ac:dyDescent="0.4">
      <c r="AC255" s="120">
        <v>1231.625</v>
      </c>
      <c r="AD255" s="120">
        <v>325.86959999999999</v>
      </c>
      <c r="AE255" s="120">
        <v>1904.348</v>
      </c>
    </row>
    <row r="256" spans="29:31" x14ac:dyDescent="0.4">
      <c r="AC256" s="120">
        <v>1205.501</v>
      </c>
      <c r="AD256" s="120">
        <v>305.1087</v>
      </c>
      <c r="AE256" s="120">
        <v>1904.348</v>
      </c>
    </row>
    <row r="257" spans="28:31" x14ac:dyDescent="0.4">
      <c r="AC257" s="120">
        <v>1174.7080000000001</v>
      </c>
      <c r="AD257" s="120">
        <v>277.9348</v>
      </c>
      <c r="AE257" s="120">
        <v>1904.348</v>
      </c>
    </row>
    <row r="258" spans="28:31" x14ac:dyDescent="0.4">
      <c r="AC258" s="120">
        <v>1171.9110000000001</v>
      </c>
      <c r="AD258" s="120">
        <v>292.6087</v>
      </c>
      <c r="AE258" s="120">
        <v>1904.348</v>
      </c>
    </row>
    <row r="259" spans="28:31" x14ac:dyDescent="0.4">
      <c r="AC259" s="120">
        <v>1173.7760000000001</v>
      </c>
      <c r="AD259" s="120">
        <v>331.08690000000001</v>
      </c>
      <c r="AE259" s="120">
        <v>1934.7829999999999</v>
      </c>
    </row>
    <row r="260" spans="28:31" x14ac:dyDescent="0.4">
      <c r="AC260" s="120">
        <v>1175.6410000000001</v>
      </c>
      <c r="AD260" s="120">
        <v>361.41309999999999</v>
      </c>
      <c r="AE260" s="120">
        <v>1934.7829999999999</v>
      </c>
    </row>
    <row r="261" spans="28:31" x14ac:dyDescent="0.4">
      <c r="AC261" s="120">
        <v>1175.6410000000001</v>
      </c>
      <c r="AD261" s="120">
        <v>297.6087</v>
      </c>
      <c r="AE261" s="120">
        <v>1934.7829999999999</v>
      </c>
    </row>
    <row r="262" spans="28:31" x14ac:dyDescent="0.4">
      <c r="AC262" s="120">
        <v>1183.107</v>
      </c>
      <c r="AD262" s="120">
        <v>246.30439999999999</v>
      </c>
      <c r="AE262" s="120">
        <v>1934.7829999999999</v>
      </c>
    </row>
    <row r="263" spans="28:31" x14ac:dyDescent="0.4">
      <c r="AC263" s="120">
        <v>1190.5719999999999</v>
      </c>
      <c r="AD263" s="120"/>
      <c r="AE263" s="120">
        <v>1934.7829999999999</v>
      </c>
    </row>
    <row r="264" spans="28:31" x14ac:dyDescent="0.4">
      <c r="AB264" s="89" t="s">
        <v>31</v>
      </c>
      <c r="AC264" s="120">
        <v>1194.3019999999999</v>
      </c>
      <c r="AD264" s="120">
        <v>248.91300000000001</v>
      </c>
      <c r="AE264" s="120">
        <v>1626.087</v>
      </c>
    </row>
    <row r="265" spans="28:31" x14ac:dyDescent="0.4">
      <c r="AC265" s="120">
        <v>1209.2339999999999</v>
      </c>
      <c r="AD265" s="120">
        <v>219.34780000000001</v>
      </c>
      <c r="AE265" s="120">
        <v>1626.087</v>
      </c>
    </row>
    <row r="266" spans="28:31" x14ac:dyDescent="0.4">
      <c r="AC266" s="120">
        <v>1244.6880000000001</v>
      </c>
      <c r="AD266" s="120">
        <v>170.3261</v>
      </c>
      <c r="AE266" s="120">
        <v>1626.087</v>
      </c>
    </row>
    <row r="267" spans="28:31" x14ac:dyDescent="0.4">
      <c r="AC267" s="120">
        <v>1285.7439999999999</v>
      </c>
      <c r="AD267" s="120">
        <v>145.97829999999999</v>
      </c>
      <c r="AE267" s="120">
        <v>1626.087</v>
      </c>
    </row>
    <row r="268" spans="28:31" x14ac:dyDescent="0.4">
      <c r="AC268" s="120">
        <v>1332.394</v>
      </c>
      <c r="AD268" s="120">
        <v>154.8913</v>
      </c>
      <c r="AE268" s="120">
        <v>1217.3910000000001</v>
      </c>
    </row>
    <row r="269" spans="28:31" x14ac:dyDescent="0.4">
      <c r="AC269" s="120">
        <v>1364.1179999999999</v>
      </c>
      <c r="AD269" s="120">
        <v>185.97829999999999</v>
      </c>
      <c r="AE269" s="120">
        <v>1217.3910000000001</v>
      </c>
    </row>
    <row r="270" spans="28:31" x14ac:dyDescent="0.4">
      <c r="AC270" s="120">
        <v>1376.249</v>
      </c>
      <c r="AD270" s="120">
        <v>210.86959999999999</v>
      </c>
      <c r="AE270" s="120">
        <v>1217.3910000000001</v>
      </c>
    </row>
    <row r="271" spans="28:31" x14ac:dyDescent="0.4">
      <c r="AC271" s="120">
        <v>1379.047</v>
      </c>
      <c r="AD271" s="120">
        <v>232.6087</v>
      </c>
      <c r="AE271" s="120">
        <v>1217.3910000000001</v>
      </c>
    </row>
    <row r="272" spans="28:31" x14ac:dyDescent="0.4">
      <c r="AC272" s="120">
        <v>1407.039</v>
      </c>
      <c r="AD272" s="120">
        <v>228.26089999999999</v>
      </c>
      <c r="AE272" s="120">
        <v>1217.3910000000001</v>
      </c>
    </row>
    <row r="273" spans="28:31" x14ac:dyDescent="0.4">
      <c r="AC273" s="120">
        <v>1435.0309999999999</v>
      </c>
      <c r="AD273" s="120">
        <v>273.15219999999999</v>
      </c>
      <c r="AE273" s="120">
        <v>1217.3910000000001</v>
      </c>
    </row>
    <row r="274" spans="28:31" x14ac:dyDescent="0.4">
      <c r="AC274" s="120">
        <v>1435.0309999999999</v>
      </c>
      <c r="AD274" s="120">
        <v>286.95650000000001</v>
      </c>
      <c r="AE274" s="120">
        <v>1217.3910000000001</v>
      </c>
    </row>
    <row r="275" spans="28:31" x14ac:dyDescent="0.4">
      <c r="AC275" s="120">
        <v>1435.0309999999999</v>
      </c>
      <c r="AD275" s="120">
        <v>278.69560000000001</v>
      </c>
      <c r="AE275" s="120">
        <v>1217.3910000000001</v>
      </c>
    </row>
    <row r="276" spans="28:31" x14ac:dyDescent="0.4">
      <c r="AC276" s="120">
        <v>1433.163</v>
      </c>
      <c r="AD276" s="120">
        <v>260.54349999999999</v>
      </c>
      <c r="AE276" s="120">
        <v>1430.4349999999999</v>
      </c>
    </row>
    <row r="277" spans="28:31" x14ac:dyDescent="0.4">
      <c r="AC277" s="120">
        <v>1423.835</v>
      </c>
      <c r="AD277" s="120">
        <v>234.02170000000001</v>
      </c>
      <c r="AE277" s="120">
        <v>1430.4349999999999</v>
      </c>
    </row>
    <row r="278" spans="28:31" x14ac:dyDescent="0.4">
      <c r="AC278" s="120">
        <v>1410.771</v>
      </c>
      <c r="AD278" s="120">
        <v>224.7826</v>
      </c>
      <c r="AE278" s="120">
        <v>1430.4349999999999</v>
      </c>
    </row>
    <row r="279" spans="28:31" x14ac:dyDescent="0.4">
      <c r="AC279" s="120">
        <v>1392.11</v>
      </c>
      <c r="AD279" s="120">
        <v>239.23910000000001</v>
      </c>
      <c r="AE279" s="120">
        <v>1430.4349999999999</v>
      </c>
    </row>
    <row r="280" spans="28:31" x14ac:dyDescent="0.4">
      <c r="AC280" s="120">
        <v>1379.047</v>
      </c>
      <c r="AD280" s="120">
        <v>260.65219999999999</v>
      </c>
      <c r="AE280" s="120">
        <v>1430.4349999999999</v>
      </c>
    </row>
    <row r="281" spans="28:31" x14ac:dyDescent="0.4">
      <c r="AB281" s="89" t="s">
        <v>39</v>
      </c>
      <c r="AC281" s="120">
        <v>1375.3140000000001</v>
      </c>
      <c r="AD281" s="120">
        <v>278.80439999999999</v>
      </c>
      <c r="AE281" s="120"/>
    </row>
    <row r="282" spans="28:31" x14ac:dyDescent="0.4">
      <c r="AC282" s="120">
        <v>1375.3140000000001</v>
      </c>
      <c r="AD282" s="120">
        <v>327.0652</v>
      </c>
      <c r="AE282" s="120"/>
    </row>
    <row r="283" spans="28:31" x14ac:dyDescent="0.4">
      <c r="AC283" s="120">
        <v>1375.3140000000001</v>
      </c>
      <c r="AD283" s="120">
        <v>347.8261</v>
      </c>
      <c r="AE283" s="120"/>
    </row>
  </sheetData>
  <phoneticPr fontId="24" type="noConversion"/>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122B3-4060-45A6-A8D7-79B3380D3FF5}">
  <sheetPr>
    <tabColor theme="8"/>
  </sheetPr>
  <dimension ref="I4:R731"/>
  <sheetViews>
    <sheetView zoomScaleNormal="100" workbookViewId="0"/>
  </sheetViews>
  <sheetFormatPr defaultColWidth="9" defaultRowHeight="13.8" x14ac:dyDescent="0.25"/>
  <cols>
    <col min="1" max="8" width="9" style="64"/>
    <col min="9" max="9" width="9" style="63"/>
    <col min="10" max="16384" width="9" style="64"/>
  </cols>
  <sheetData>
    <row r="4" spans="11:18" x14ac:dyDescent="0.25">
      <c r="K4" s="152"/>
      <c r="L4" s="159">
        <v>2019</v>
      </c>
      <c r="M4" s="159">
        <v>2020</v>
      </c>
      <c r="N4" s="67"/>
      <c r="O4" s="67"/>
      <c r="Q4" s="70"/>
      <c r="R4" s="70"/>
    </row>
    <row r="5" spans="11:18" x14ac:dyDescent="0.25">
      <c r="K5" s="152" t="s">
        <v>428</v>
      </c>
      <c r="L5" s="184">
        <v>5.26</v>
      </c>
      <c r="M5" s="184">
        <v>5.66</v>
      </c>
      <c r="N5" s="67"/>
      <c r="O5" s="67"/>
      <c r="Q5" s="70"/>
      <c r="R5" s="70"/>
    </row>
    <row r="6" spans="11:18" x14ac:dyDescent="0.25">
      <c r="K6" s="152" t="s">
        <v>429</v>
      </c>
      <c r="L6" s="184">
        <v>7</v>
      </c>
      <c r="M6" s="184">
        <v>7.24</v>
      </c>
      <c r="N6" s="67"/>
      <c r="O6" s="67"/>
      <c r="Q6" s="70"/>
      <c r="R6" s="70"/>
    </row>
    <row r="7" spans="11:18" x14ac:dyDescent="0.25">
      <c r="K7" s="152" t="s">
        <v>430</v>
      </c>
      <c r="L7" s="184">
        <v>6.38</v>
      </c>
      <c r="M7" s="184">
        <v>8.82</v>
      </c>
      <c r="N7" s="67"/>
      <c r="O7" s="67"/>
      <c r="Q7" s="70"/>
      <c r="R7" s="70"/>
    </row>
    <row r="8" spans="11:18" x14ac:dyDescent="0.25">
      <c r="K8" s="152" t="s">
        <v>431</v>
      </c>
      <c r="L8" s="184">
        <v>-7.16</v>
      </c>
      <c r="M8" s="184">
        <v>-3.93</v>
      </c>
      <c r="N8" s="67"/>
      <c r="O8" s="67"/>
      <c r="Q8" s="70"/>
      <c r="R8" s="70"/>
    </row>
    <row r="9" spans="11:18" x14ac:dyDescent="0.25">
      <c r="L9" s="70"/>
      <c r="M9" s="70"/>
      <c r="N9" s="67"/>
      <c r="O9" s="67"/>
      <c r="Q9" s="70"/>
      <c r="R9" s="70"/>
    </row>
    <row r="10" spans="11:18" x14ac:dyDescent="0.25">
      <c r="L10" s="70"/>
      <c r="M10" s="70"/>
      <c r="N10" s="67"/>
      <c r="O10" s="67"/>
      <c r="Q10" s="70"/>
      <c r="R10" s="70"/>
    </row>
    <row r="11" spans="11:18" x14ac:dyDescent="0.25">
      <c r="L11" s="70"/>
      <c r="M11" s="70"/>
      <c r="N11" s="67"/>
      <c r="O11" s="67"/>
      <c r="Q11" s="70"/>
      <c r="R11" s="70"/>
    </row>
    <row r="12" spans="11:18" x14ac:dyDescent="0.25">
      <c r="L12" s="70"/>
      <c r="M12" s="70"/>
      <c r="N12" s="67"/>
      <c r="O12" s="67"/>
      <c r="Q12" s="70"/>
      <c r="R12" s="70"/>
    </row>
    <row r="13" spans="11:18" x14ac:dyDescent="0.25">
      <c r="L13" s="70"/>
      <c r="M13" s="70"/>
      <c r="N13" s="67"/>
      <c r="O13" s="67"/>
      <c r="Q13" s="70"/>
      <c r="R13" s="70"/>
    </row>
    <row r="14" spans="11:18" x14ac:dyDescent="0.25">
      <c r="L14" s="70"/>
      <c r="M14" s="70"/>
      <c r="N14" s="67"/>
      <c r="O14" s="67"/>
      <c r="Q14" s="70"/>
      <c r="R14" s="70"/>
    </row>
    <row r="15" spans="11:18" x14ac:dyDescent="0.25">
      <c r="L15" s="70"/>
      <c r="M15" s="70"/>
      <c r="N15" s="67"/>
      <c r="O15" s="67"/>
      <c r="Q15" s="70"/>
      <c r="R15" s="70"/>
    </row>
    <row r="16" spans="11:18" x14ac:dyDescent="0.25">
      <c r="L16" s="70"/>
      <c r="M16" s="70"/>
      <c r="N16" s="67"/>
      <c r="O16" s="67"/>
      <c r="Q16" s="70"/>
      <c r="R16" s="70"/>
    </row>
    <row r="17" spans="14:15" x14ac:dyDescent="0.25">
      <c r="N17" s="67"/>
      <c r="O17" s="67"/>
    </row>
    <row r="18" spans="14:15" x14ac:dyDescent="0.25">
      <c r="N18" s="67"/>
      <c r="O18" s="67"/>
    </row>
    <row r="19" spans="14:15" x14ac:dyDescent="0.25">
      <c r="N19" s="67"/>
      <c r="O19" s="67"/>
    </row>
    <row r="20" spans="14:15" x14ac:dyDescent="0.25">
      <c r="N20" s="67"/>
      <c r="O20" s="67"/>
    </row>
    <row r="21" spans="14:15" x14ac:dyDescent="0.25">
      <c r="N21" s="67"/>
      <c r="O21" s="67"/>
    </row>
    <row r="22" spans="14:15" x14ac:dyDescent="0.25">
      <c r="N22" s="67"/>
      <c r="O22" s="67"/>
    </row>
    <row r="23" spans="14:15" x14ac:dyDescent="0.25">
      <c r="N23" s="67"/>
      <c r="O23" s="67"/>
    </row>
    <row r="24" spans="14:15" x14ac:dyDescent="0.25">
      <c r="N24" s="67"/>
      <c r="O24" s="67"/>
    </row>
    <row r="25" spans="14:15" x14ac:dyDescent="0.25">
      <c r="N25" s="67"/>
      <c r="O25" s="67"/>
    </row>
    <row r="26" spans="14:15" x14ac:dyDescent="0.25">
      <c r="N26" s="67"/>
      <c r="O26" s="67"/>
    </row>
    <row r="27" spans="14:15" x14ac:dyDescent="0.25">
      <c r="N27" s="67"/>
      <c r="O27" s="67"/>
    </row>
    <row r="28" spans="14:15" x14ac:dyDescent="0.25">
      <c r="N28" s="67"/>
      <c r="O28" s="67"/>
    </row>
    <row r="29" spans="14:15" x14ac:dyDescent="0.25">
      <c r="N29" s="67"/>
      <c r="O29" s="67"/>
    </row>
    <row r="30" spans="14:15" x14ac:dyDescent="0.25">
      <c r="N30" s="67"/>
      <c r="O30" s="67"/>
    </row>
    <row r="31" spans="14:15" x14ac:dyDescent="0.25">
      <c r="N31" s="67"/>
      <c r="O31" s="67"/>
    </row>
    <row r="32" spans="14:15" x14ac:dyDescent="0.25">
      <c r="N32" s="67"/>
      <c r="O32" s="67"/>
    </row>
    <row r="33" spans="14:15" x14ac:dyDescent="0.25">
      <c r="N33" s="67"/>
      <c r="O33" s="67"/>
    </row>
    <row r="34" spans="14:15" x14ac:dyDescent="0.25">
      <c r="N34" s="67"/>
      <c r="O34" s="67"/>
    </row>
    <row r="35" spans="14:15" x14ac:dyDescent="0.25">
      <c r="N35" s="67"/>
      <c r="O35" s="67"/>
    </row>
    <row r="36" spans="14:15" x14ac:dyDescent="0.25">
      <c r="N36" s="67"/>
      <c r="O36" s="67"/>
    </row>
    <row r="37" spans="14:15" x14ac:dyDescent="0.25">
      <c r="N37" s="67"/>
      <c r="O37" s="67"/>
    </row>
    <row r="38" spans="14:15" x14ac:dyDescent="0.25">
      <c r="N38" s="67"/>
      <c r="O38" s="67"/>
    </row>
    <row r="39" spans="14:15" x14ac:dyDescent="0.25">
      <c r="N39" s="67"/>
      <c r="O39" s="67"/>
    </row>
    <row r="40" spans="14:15" x14ac:dyDescent="0.25">
      <c r="N40" s="67"/>
      <c r="O40" s="67"/>
    </row>
    <row r="41" spans="14:15" x14ac:dyDescent="0.25">
      <c r="N41" s="67"/>
      <c r="O41" s="67"/>
    </row>
    <row r="42" spans="14:15" x14ac:dyDescent="0.25">
      <c r="N42" s="67"/>
      <c r="O42" s="67"/>
    </row>
    <row r="43" spans="14:15" x14ac:dyDescent="0.25">
      <c r="N43" s="67"/>
      <c r="O43" s="67"/>
    </row>
    <row r="44" spans="14:15" x14ac:dyDescent="0.25">
      <c r="N44" s="67"/>
      <c r="O44" s="67"/>
    </row>
    <row r="45" spans="14:15" x14ac:dyDescent="0.25">
      <c r="N45" s="67"/>
      <c r="O45" s="67"/>
    </row>
    <row r="46" spans="14:15" x14ac:dyDescent="0.25">
      <c r="N46" s="67"/>
      <c r="O46" s="67"/>
    </row>
    <row r="47" spans="14:15" x14ac:dyDescent="0.25">
      <c r="N47" s="67"/>
      <c r="O47" s="67"/>
    </row>
    <row r="48" spans="14:15" x14ac:dyDescent="0.25">
      <c r="N48" s="67"/>
      <c r="O48" s="67"/>
    </row>
    <row r="49" spans="14:15" x14ac:dyDescent="0.25">
      <c r="N49" s="67"/>
      <c r="O49" s="67"/>
    </row>
    <row r="50" spans="14:15" x14ac:dyDescent="0.25">
      <c r="N50" s="67"/>
      <c r="O50" s="67"/>
    </row>
    <row r="51" spans="14:15" x14ac:dyDescent="0.25">
      <c r="N51" s="67"/>
      <c r="O51" s="67"/>
    </row>
    <row r="52" spans="14:15" x14ac:dyDescent="0.25">
      <c r="N52" s="67"/>
      <c r="O52" s="67"/>
    </row>
    <row r="53" spans="14:15" x14ac:dyDescent="0.25">
      <c r="N53" s="67"/>
      <c r="O53" s="67"/>
    </row>
    <row r="54" spans="14:15" x14ac:dyDescent="0.25">
      <c r="N54" s="67"/>
      <c r="O54" s="67"/>
    </row>
    <row r="55" spans="14:15" x14ac:dyDescent="0.25">
      <c r="N55" s="67"/>
      <c r="O55" s="67"/>
    </row>
    <row r="56" spans="14:15" x14ac:dyDescent="0.25">
      <c r="N56" s="67"/>
      <c r="O56" s="67"/>
    </row>
    <row r="57" spans="14:15" x14ac:dyDescent="0.25">
      <c r="N57" s="67"/>
      <c r="O57" s="67"/>
    </row>
    <row r="58" spans="14:15" x14ac:dyDescent="0.25">
      <c r="N58" s="67"/>
      <c r="O58" s="67"/>
    </row>
    <row r="59" spans="14:15" x14ac:dyDescent="0.25">
      <c r="N59" s="67"/>
      <c r="O59" s="67"/>
    </row>
    <row r="60" spans="14:15" x14ac:dyDescent="0.25">
      <c r="N60" s="67"/>
      <c r="O60" s="67"/>
    </row>
    <row r="61" spans="14:15" x14ac:dyDescent="0.25">
      <c r="N61" s="67"/>
      <c r="O61" s="67"/>
    </row>
    <row r="62" spans="14:15" x14ac:dyDescent="0.25">
      <c r="N62" s="67"/>
      <c r="O62" s="67"/>
    </row>
    <row r="63" spans="14:15" x14ac:dyDescent="0.25">
      <c r="N63" s="67"/>
      <c r="O63" s="67"/>
    </row>
    <row r="64" spans="14:15" x14ac:dyDescent="0.25">
      <c r="N64" s="67"/>
      <c r="O64" s="67"/>
    </row>
    <row r="65" spans="14:15" x14ac:dyDescent="0.25">
      <c r="N65" s="67"/>
      <c r="O65" s="67"/>
    </row>
    <row r="66" spans="14:15" x14ac:dyDescent="0.25">
      <c r="N66" s="67"/>
      <c r="O66" s="67"/>
    </row>
    <row r="67" spans="14:15" x14ac:dyDescent="0.25">
      <c r="N67" s="67"/>
      <c r="O67" s="67"/>
    </row>
    <row r="68" spans="14:15" x14ac:dyDescent="0.25">
      <c r="N68" s="67"/>
      <c r="O68" s="67"/>
    </row>
    <row r="69" spans="14:15" x14ac:dyDescent="0.25">
      <c r="N69" s="67"/>
      <c r="O69" s="67"/>
    </row>
    <row r="70" spans="14:15" x14ac:dyDescent="0.25">
      <c r="N70" s="67"/>
      <c r="O70" s="67"/>
    </row>
    <row r="71" spans="14:15" x14ac:dyDescent="0.25">
      <c r="N71" s="67"/>
      <c r="O71" s="67"/>
    </row>
    <row r="72" spans="14:15" x14ac:dyDescent="0.25">
      <c r="N72" s="67"/>
      <c r="O72" s="67"/>
    </row>
    <row r="73" spans="14:15" x14ac:dyDescent="0.25">
      <c r="N73" s="67"/>
      <c r="O73" s="67"/>
    </row>
    <row r="74" spans="14:15" x14ac:dyDescent="0.25">
      <c r="N74" s="67"/>
      <c r="O74" s="67"/>
    </row>
    <row r="75" spans="14:15" x14ac:dyDescent="0.25">
      <c r="N75" s="67"/>
      <c r="O75" s="67"/>
    </row>
    <row r="76" spans="14:15" x14ac:dyDescent="0.25">
      <c r="N76" s="67"/>
      <c r="O76" s="67"/>
    </row>
    <row r="77" spans="14:15" x14ac:dyDescent="0.25">
      <c r="N77" s="67"/>
      <c r="O77" s="67"/>
    </row>
    <row r="78" spans="14:15" x14ac:dyDescent="0.25">
      <c r="N78" s="67"/>
      <c r="O78" s="67"/>
    </row>
    <row r="79" spans="14:15" x14ac:dyDescent="0.25">
      <c r="N79" s="67"/>
      <c r="O79" s="67"/>
    </row>
    <row r="80" spans="14:15" x14ac:dyDescent="0.25">
      <c r="N80" s="67"/>
      <c r="O80" s="67"/>
    </row>
    <row r="81" spans="14:15" x14ac:dyDescent="0.25">
      <c r="N81" s="67"/>
      <c r="O81" s="67"/>
    </row>
    <row r="82" spans="14:15" x14ac:dyDescent="0.25">
      <c r="N82" s="67"/>
      <c r="O82" s="67"/>
    </row>
    <row r="83" spans="14:15" x14ac:dyDescent="0.25">
      <c r="N83" s="67"/>
      <c r="O83" s="67"/>
    </row>
    <row r="84" spans="14:15" x14ac:dyDescent="0.25">
      <c r="N84" s="67"/>
      <c r="O84" s="67"/>
    </row>
    <row r="85" spans="14:15" x14ac:dyDescent="0.25">
      <c r="N85" s="67"/>
      <c r="O85" s="67"/>
    </row>
    <row r="86" spans="14:15" x14ac:dyDescent="0.25">
      <c r="N86" s="67"/>
      <c r="O86" s="67"/>
    </row>
    <row r="87" spans="14:15" x14ac:dyDescent="0.25">
      <c r="N87" s="67"/>
      <c r="O87" s="67"/>
    </row>
    <row r="88" spans="14:15" x14ac:dyDescent="0.25">
      <c r="N88" s="67"/>
      <c r="O88" s="67"/>
    </row>
    <row r="89" spans="14:15" x14ac:dyDescent="0.25">
      <c r="N89" s="67"/>
      <c r="O89" s="67"/>
    </row>
    <row r="90" spans="14:15" x14ac:dyDescent="0.25">
      <c r="N90" s="67"/>
      <c r="O90" s="67"/>
    </row>
    <row r="91" spans="14:15" x14ac:dyDescent="0.25">
      <c r="N91" s="67"/>
      <c r="O91" s="67"/>
    </row>
    <row r="92" spans="14:15" x14ac:dyDescent="0.25">
      <c r="N92" s="67"/>
      <c r="O92" s="67"/>
    </row>
    <row r="93" spans="14:15" x14ac:dyDescent="0.25">
      <c r="N93" s="67"/>
      <c r="O93" s="67"/>
    </row>
    <row r="94" spans="14:15" x14ac:dyDescent="0.25">
      <c r="N94" s="67"/>
      <c r="O94" s="67"/>
    </row>
    <row r="95" spans="14:15" x14ac:dyDescent="0.25">
      <c r="N95" s="67"/>
      <c r="O95" s="67"/>
    </row>
    <row r="96" spans="14:15" x14ac:dyDescent="0.25">
      <c r="N96" s="67"/>
      <c r="O96" s="67"/>
    </row>
    <row r="97" spans="14:15" x14ac:dyDescent="0.25">
      <c r="N97" s="67"/>
      <c r="O97" s="67"/>
    </row>
    <row r="98" spans="14:15" x14ac:dyDescent="0.25">
      <c r="N98" s="67"/>
      <c r="O98" s="67"/>
    </row>
    <row r="99" spans="14:15" x14ac:dyDescent="0.25">
      <c r="N99" s="67"/>
      <c r="O99" s="67"/>
    </row>
    <row r="100" spans="14:15" x14ac:dyDescent="0.25">
      <c r="N100" s="67"/>
      <c r="O100" s="67"/>
    </row>
    <row r="101" spans="14:15" x14ac:dyDescent="0.25">
      <c r="N101" s="67"/>
      <c r="O101" s="67"/>
    </row>
    <row r="102" spans="14:15" x14ac:dyDescent="0.25">
      <c r="N102" s="67"/>
      <c r="O102" s="67"/>
    </row>
    <row r="103" spans="14:15" x14ac:dyDescent="0.25">
      <c r="N103" s="67"/>
      <c r="O103" s="67"/>
    </row>
    <row r="104" spans="14:15" x14ac:dyDescent="0.25">
      <c r="N104" s="67"/>
      <c r="O104" s="67"/>
    </row>
    <row r="105" spans="14:15" x14ac:dyDescent="0.25">
      <c r="N105" s="67"/>
      <c r="O105" s="67"/>
    </row>
    <row r="106" spans="14:15" x14ac:dyDescent="0.25">
      <c r="N106" s="67"/>
      <c r="O106" s="67"/>
    </row>
    <row r="107" spans="14:15" x14ac:dyDescent="0.25">
      <c r="N107" s="67"/>
      <c r="O107" s="67"/>
    </row>
    <row r="108" spans="14:15" x14ac:dyDescent="0.25">
      <c r="N108" s="67"/>
      <c r="O108" s="67"/>
    </row>
    <row r="109" spans="14:15" x14ac:dyDescent="0.25">
      <c r="N109" s="67"/>
      <c r="O109" s="67"/>
    </row>
    <row r="110" spans="14:15" x14ac:dyDescent="0.25">
      <c r="N110" s="67"/>
      <c r="O110" s="67"/>
    </row>
    <row r="111" spans="14:15" x14ac:dyDescent="0.25">
      <c r="N111" s="67"/>
      <c r="O111" s="67"/>
    </row>
    <row r="112" spans="14:15" x14ac:dyDescent="0.25">
      <c r="N112" s="67"/>
      <c r="O112" s="67"/>
    </row>
    <row r="113" spans="14:15" x14ac:dyDescent="0.25">
      <c r="N113" s="67"/>
      <c r="O113" s="67"/>
    </row>
    <row r="114" spans="14:15" x14ac:dyDescent="0.25">
      <c r="N114" s="67"/>
      <c r="O114" s="67"/>
    </row>
    <row r="115" spans="14:15" x14ac:dyDescent="0.25">
      <c r="N115" s="67"/>
      <c r="O115" s="67"/>
    </row>
    <row r="116" spans="14:15" x14ac:dyDescent="0.25">
      <c r="N116" s="67"/>
      <c r="O116" s="67"/>
    </row>
    <row r="117" spans="14:15" x14ac:dyDescent="0.25">
      <c r="N117" s="67"/>
      <c r="O117" s="67"/>
    </row>
    <row r="118" spans="14:15" x14ac:dyDescent="0.25">
      <c r="N118" s="67"/>
      <c r="O118" s="67"/>
    </row>
    <row r="119" spans="14:15" x14ac:dyDescent="0.25">
      <c r="N119" s="67"/>
      <c r="O119" s="67"/>
    </row>
    <row r="120" spans="14:15" x14ac:dyDescent="0.25">
      <c r="N120" s="67"/>
      <c r="O120" s="67"/>
    </row>
    <row r="121" spans="14:15" x14ac:dyDescent="0.25">
      <c r="N121" s="67"/>
      <c r="O121" s="67"/>
    </row>
    <row r="122" spans="14:15" x14ac:dyDescent="0.25">
      <c r="N122" s="67"/>
      <c r="O122" s="67"/>
    </row>
    <row r="123" spans="14:15" x14ac:dyDescent="0.25">
      <c r="N123" s="67"/>
      <c r="O123" s="67"/>
    </row>
    <row r="124" spans="14:15" x14ac:dyDescent="0.25">
      <c r="N124" s="67"/>
      <c r="O124" s="67"/>
    </row>
    <row r="125" spans="14:15" x14ac:dyDescent="0.25">
      <c r="N125" s="67"/>
      <c r="O125" s="67"/>
    </row>
    <row r="126" spans="14:15" x14ac:dyDescent="0.25">
      <c r="N126" s="67"/>
      <c r="O126" s="67"/>
    </row>
    <row r="127" spans="14:15" x14ac:dyDescent="0.25">
      <c r="N127" s="67"/>
      <c r="O127" s="67"/>
    </row>
    <row r="128" spans="14:15" x14ac:dyDescent="0.25">
      <c r="N128" s="67"/>
      <c r="O128" s="67"/>
    </row>
    <row r="129" spans="14:15" x14ac:dyDescent="0.25">
      <c r="N129" s="67"/>
      <c r="O129" s="67"/>
    </row>
    <row r="130" spans="14:15" x14ac:dyDescent="0.25">
      <c r="N130" s="67"/>
      <c r="O130" s="67"/>
    </row>
    <row r="131" spans="14:15" x14ac:dyDescent="0.25">
      <c r="N131" s="67"/>
      <c r="O131" s="67"/>
    </row>
    <row r="132" spans="14:15" x14ac:dyDescent="0.25">
      <c r="N132" s="67"/>
      <c r="O132" s="67"/>
    </row>
    <row r="133" spans="14:15" x14ac:dyDescent="0.25">
      <c r="N133" s="67"/>
      <c r="O133" s="67"/>
    </row>
    <row r="134" spans="14:15" x14ac:dyDescent="0.25">
      <c r="N134" s="67"/>
      <c r="O134" s="67"/>
    </row>
    <row r="135" spans="14:15" x14ac:dyDescent="0.25">
      <c r="N135" s="67"/>
      <c r="O135" s="67"/>
    </row>
    <row r="136" spans="14:15" x14ac:dyDescent="0.25">
      <c r="N136" s="67"/>
      <c r="O136" s="67"/>
    </row>
    <row r="137" spans="14:15" x14ac:dyDescent="0.25">
      <c r="N137" s="67"/>
      <c r="O137" s="67"/>
    </row>
    <row r="138" spans="14:15" x14ac:dyDescent="0.25">
      <c r="N138" s="67"/>
      <c r="O138" s="67"/>
    </row>
    <row r="139" spans="14:15" x14ac:dyDescent="0.25">
      <c r="N139" s="67"/>
      <c r="O139" s="67"/>
    </row>
    <row r="140" spans="14:15" x14ac:dyDescent="0.25">
      <c r="N140" s="67"/>
      <c r="O140" s="67"/>
    </row>
    <row r="141" spans="14:15" x14ac:dyDescent="0.25">
      <c r="N141" s="67"/>
      <c r="O141" s="67"/>
    </row>
    <row r="142" spans="14:15" x14ac:dyDescent="0.25">
      <c r="N142" s="67"/>
      <c r="O142" s="67"/>
    </row>
    <row r="143" spans="14:15" x14ac:dyDescent="0.25">
      <c r="N143" s="67"/>
      <c r="O143" s="67"/>
    </row>
    <row r="144" spans="14:15" x14ac:dyDescent="0.25">
      <c r="N144" s="67"/>
      <c r="O144" s="67"/>
    </row>
    <row r="145" spans="14:15" x14ac:dyDescent="0.25">
      <c r="N145" s="67"/>
      <c r="O145" s="67"/>
    </row>
    <row r="146" spans="14:15" x14ac:dyDescent="0.25">
      <c r="N146" s="67"/>
      <c r="O146" s="67"/>
    </row>
    <row r="147" spans="14:15" x14ac:dyDescent="0.25">
      <c r="N147" s="67"/>
      <c r="O147" s="67"/>
    </row>
    <row r="148" spans="14:15" x14ac:dyDescent="0.25">
      <c r="N148" s="67"/>
      <c r="O148" s="67"/>
    </row>
    <row r="149" spans="14:15" x14ac:dyDescent="0.25">
      <c r="N149" s="67"/>
      <c r="O149" s="67"/>
    </row>
    <row r="150" spans="14:15" x14ac:dyDescent="0.25">
      <c r="N150" s="67"/>
      <c r="O150" s="67"/>
    </row>
    <row r="151" spans="14:15" x14ac:dyDescent="0.25">
      <c r="N151" s="67"/>
      <c r="O151" s="67"/>
    </row>
    <row r="152" spans="14:15" x14ac:dyDescent="0.25">
      <c r="N152" s="67"/>
      <c r="O152" s="67"/>
    </row>
    <row r="153" spans="14:15" x14ac:dyDescent="0.25">
      <c r="N153" s="67"/>
      <c r="O153" s="67"/>
    </row>
    <row r="154" spans="14:15" x14ac:dyDescent="0.25">
      <c r="N154" s="67"/>
      <c r="O154" s="67"/>
    </row>
    <row r="155" spans="14:15" x14ac:dyDescent="0.25">
      <c r="N155" s="67"/>
      <c r="O155" s="67"/>
    </row>
    <row r="156" spans="14:15" x14ac:dyDescent="0.25">
      <c r="N156" s="67"/>
      <c r="O156" s="67"/>
    </row>
    <row r="157" spans="14:15" x14ac:dyDescent="0.25">
      <c r="N157" s="67"/>
      <c r="O157" s="67"/>
    </row>
    <row r="158" spans="14:15" x14ac:dyDescent="0.25">
      <c r="N158" s="67"/>
      <c r="O158" s="67"/>
    </row>
    <row r="159" spans="14:15" x14ac:dyDescent="0.25">
      <c r="N159" s="67"/>
      <c r="O159" s="67"/>
    </row>
    <row r="160" spans="14:15" x14ac:dyDescent="0.25">
      <c r="N160" s="67"/>
      <c r="O160" s="67"/>
    </row>
    <row r="161" spans="14:15" x14ac:dyDescent="0.25">
      <c r="N161" s="67"/>
      <c r="O161" s="67"/>
    </row>
    <row r="162" spans="14:15" x14ac:dyDescent="0.25">
      <c r="N162" s="67"/>
      <c r="O162" s="67"/>
    </row>
    <row r="163" spans="14:15" x14ac:dyDescent="0.25">
      <c r="N163" s="67"/>
      <c r="O163" s="67"/>
    </row>
    <row r="164" spans="14:15" x14ac:dyDescent="0.25">
      <c r="N164" s="67"/>
      <c r="O164" s="67"/>
    </row>
    <row r="165" spans="14:15" x14ac:dyDescent="0.25">
      <c r="N165" s="67"/>
      <c r="O165" s="67"/>
    </row>
    <row r="166" spans="14:15" x14ac:dyDescent="0.25">
      <c r="N166" s="67"/>
      <c r="O166" s="67"/>
    </row>
    <row r="167" spans="14:15" x14ac:dyDescent="0.25">
      <c r="N167" s="67"/>
      <c r="O167" s="67"/>
    </row>
    <row r="168" spans="14:15" x14ac:dyDescent="0.25">
      <c r="N168" s="67"/>
      <c r="O168" s="67"/>
    </row>
    <row r="169" spans="14:15" x14ac:dyDescent="0.25">
      <c r="N169" s="67"/>
      <c r="O169" s="67"/>
    </row>
    <row r="170" spans="14:15" x14ac:dyDescent="0.25">
      <c r="N170" s="67"/>
      <c r="O170" s="67"/>
    </row>
    <row r="171" spans="14:15" x14ac:dyDescent="0.25">
      <c r="N171" s="67"/>
      <c r="O171" s="67"/>
    </row>
    <row r="172" spans="14:15" x14ac:dyDescent="0.25">
      <c r="N172" s="67"/>
      <c r="O172" s="67"/>
    </row>
    <row r="173" spans="14:15" x14ac:dyDescent="0.25">
      <c r="N173" s="67"/>
      <c r="O173" s="67"/>
    </row>
    <row r="174" spans="14:15" x14ac:dyDescent="0.25">
      <c r="N174" s="67"/>
      <c r="O174" s="67"/>
    </row>
    <row r="175" spans="14:15" x14ac:dyDescent="0.25">
      <c r="N175" s="67"/>
      <c r="O175" s="67"/>
    </row>
    <row r="176" spans="14:15" x14ac:dyDescent="0.25">
      <c r="N176" s="67"/>
      <c r="O176" s="67"/>
    </row>
    <row r="177" spans="14:15" x14ac:dyDescent="0.25">
      <c r="N177" s="67"/>
      <c r="O177" s="67"/>
    </row>
    <row r="178" spans="14:15" x14ac:dyDescent="0.25">
      <c r="N178" s="67"/>
      <c r="O178" s="67"/>
    </row>
    <row r="179" spans="14:15" x14ac:dyDescent="0.25">
      <c r="N179" s="67"/>
      <c r="O179" s="67"/>
    </row>
    <row r="180" spans="14:15" x14ac:dyDescent="0.25">
      <c r="N180" s="67"/>
      <c r="O180" s="67"/>
    </row>
    <row r="181" spans="14:15" x14ac:dyDescent="0.25">
      <c r="N181" s="67"/>
      <c r="O181" s="67"/>
    </row>
    <row r="182" spans="14:15" x14ac:dyDescent="0.25">
      <c r="N182" s="67"/>
      <c r="O182" s="67"/>
    </row>
    <row r="183" spans="14:15" x14ac:dyDescent="0.25">
      <c r="N183" s="67"/>
      <c r="O183" s="67"/>
    </row>
    <row r="184" spans="14:15" x14ac:dyDescent="0.25">
      <c r="N184" s="67"/>
      <c r="O184" s="67"/>
    </row>
    <row r="185" spans="14:15" x14ac:dyDescent="0.25">
      <c r="N185" s="67"/>
      <c r="O185" s="67"/>
    </row>
    <row r="186" spans="14:15" x14ac:dyDescent="0.25">
      <c r="N186" s="67"/>
      <c r="O186" s="67"/>
    </row>
    <row r="187" spans="14:15" x14ac:dyDescent="0.25">
      <c r="N187" s="67"/>
      <c r="O187" s="67"/>
    </row>
    <row r="188" spans="14:15" x14ac:dyDescent="0.25">
      <c r="N188" s="67"/>
      <c r="O188" s="67"/>
    </row>
    <row r="189" spans="14:15" x14ac:dyDescent="0.25">
      <c r="N189" s="67"/>
      <c r="O189" s="67"/>
    </row>
    <row r="190" spans="14:15" x14ac:dyDescent="0.25">
      <c r="N190" s="67"/>
      <c r="O190" s="67"/>
    </row>
    <row r="191" spans="14:15" x14ac:dyDescent="0.25">
      <c r="N191" s="67"/>
      <c r="O191" s="67"/>
    </row>
    <row r="192" spans="14:15" x14ac:dyDescent="0.25">
      <c r="N192" s="67"/>
      <c r="O192" s="67"/>
    </row>
    <row r="193" spans="14:15" x14ac:dyDescent="0.25">
      <c r="N193" s="67"/>
      <c r="O193" s="67"/>
    </row>
    <row r="194" spans="14:15" x14ac:dyDescent="0.25">
      <c r="N194" s="67"/>
      <c r="O194" s="67"/>
    </row>
    <row r="195" spans="14:15" x14ac:dyDescent="0.25">
      <c r="N195" s="67"/>
      <c r="O195" s="67"/>
    </row>
    <row r="196" spans="14:15" x14ac:dyDescent="0.25">
      <c r="N196" s="67"/>
      <c r="O196" s="67"/>
    </row>
    <row r="197" spans="14:15" x14ac:dyDescent="0.25">
      <c r="N197" s="67"/>
      <c r="O197" s="67"/>
    </row>
    <row r="198" spans="14:15" x14ac:dyDescent="0.25">
      <c r="N198" s="67"/>
      <c r="O198" s="67"/>
    </row>
    <row r="199" spans="14:15" x14ac:dyDescent="0.25">
      <c r="N199" s="67"/>
      <c r="O199" s="67"/>
    </row>
    <row r="200" spans="14:15" x14ac:dyDescent="0.25">
      <c r="N200" s="67"/>
      <c r="O200" s="67"/>
    </row>
    <row r="201" spans="14:15" x14ac:dyDescent="0.25">
      <c r="N201" s="67"/>
      <c r="O201" s="67"/>
    </row>
    <row r="202" spans="14:15" x14ac:dyDescent="0.25">
      <c r="N202" s="67"/>
      <c r="O202" s="67"/>
    </row>
    <row r="203" spans="14:15" x14ac:dyDescent="0.25">
      <c r="N203" s="67"/>
      <c r="O203" s="67"/>
    </row>
    <row r="204" spans="14:15" x14ac:dyDescent="0.25">
      <c r="N204" s="67"/>
      <c r="O204" s="67"/>
    </row>
    <row r="205" spans="14:15" x14ac:dyDescent="0.25">
      <c r="N205" s="67"/>
      <c r="O205" s="67"/>
    </row>
    <row r="206" spans="14:15" x14ac:dyDescent="0.25">
      <c r="N206" s="67"/>
      <c r="O206" s="67"/>
    </row>
    <row r="207" spans="14:15" x14ac:dyDescent="0.25">
      <c r="N207" s="67"/>
      <c r="O207" s="67"/>
    </row>
    <row r="208" spans="14:15" x14ac:dyDescent="0.25">
      <c r="N208" s="67"/>
      <c r="O208" s="67"/>
    </row>
    <row r="209" spans="14:15" x14ac:dyDescent="0.25">
      <c r="N209" s="67"/>
      <c r="O209" s="67"/>
    </row>
    <row r="210" spans="14:15" x14ac:dyDescent="0.25">
      <c r="N210" s="67"/>
      <c r="O210" s="67"/>
    </row>
    <row r="211" spans="14:15" x14ac:dyDescent="0.25">
      <c r="N211" s="67"/>
      <c r="O211" s="67"/>
    </row>
    <row r="212" spans="14:15" x14ac:dyDescent="0.25">
      <c r="N212" s="67"/>
      <c r="O212" s="67"/>
    </row>
    <row r="213" spans="14:15" x14ac:dyDescent="0.25">
      <c r="N213" s="67"/>
      <c r="O213" s="67"/>
    </row>
    <row r="214" spans="14:15" x14ac:dyDescent="0.25">
      <c r="N214" s="67"/>
      <c r="O214" s="67"/>
    </row>
    <row r="215" spans="14:15" x14ac:dyDescent="0.25">
      <c r="N215" s="67"/>
      <c r="O215" s="67"/>
    </row>
    <row r="216" spans="14:15" x14ac:dyDescent="0.25">
      <c r="N216" s="67"/>
      <c r="O216" s="67"/>
    </row>
    <row r="217" spans="14:15" x14ac:dyDescent="0.25">
      <c r="N217" s="67"/>
      <c r="O217" s="67"/>
    </row>
    <row r="218" spans="14:15" x14ac:dyDescent="0.25">
      <c r="N218" s="67"/>
      <c r="O218" s="67"/>
    </row>
    <row r="219" spans="14:15" x14ac:dyDescent="0.25">
      <c r="N219" s="67"/>
      <c r="O219" s="67"/>
    </row>
    <row r="220" spans="14:15" x14ac:dyDescent="0.25">
      <c r="N220" s="67"/>
      <c r="O220" s="67"/>
    </row>
    <row r="221" spans="14:15" x14ac:dyDescent="0.25">
      <c r="N221" s="67"/>
      <c r="O221" s="67"/>
    </row>
    <row r="222" spans="14:15" x14ac:dyDescent="0.25">
      <c r="N222" s="67"/>
      <c r="O222" s="67"/>
    </row>
    <row r="223" spans="14:15" x14ac:dyDescent="0.25">
      <c r="N223" s="67"/>
      <c r="O223" s="67"/>
    </row>
    <row r="224" spans="14:15" x14ac:dyDescent="0.25">
      <c r="N224" s="67"/>
      <c r="O224" s="67"/>
    </row>
    <row r="225" spans="14:15" x14ac:dyDescent="0.25">
      <c r="N225" s="67"/>
      <c r="O225" s="67"/>
    </row>
    <row r="226" spans="14:15" x14ac:dyDescent="0.25">
      <c r="N226" s="67"/>
      <c r="O226" s="67"/>
    </row>
    <row r="227" spans="14:15" x14ac:dyDescent="0.25">
      <c r="N227" s="67"/>
      <c r="O227" s="67"/>
    </row>
    <row r="228" spans="14:15" x14ac:dyDescent="0.25">
      <c r="N228" s="67"/>
      <c r="O228" s="67"/>
    </row>
    <row r="229" spans="14:15" x14ac:dyDescent="0.25">
      <c r="N229" s="67"/>
      <c r="O229" s="67"/>
    </row>
    <row r="230" spans="14:15" x14ac:dyDescent="0.25">
      <c r="N230" s="67"/>
      <c r="O230" s="67"/>
    </row>
    <row r="231" spans="14:15" x14ac:dyDescent="0.25">
      <c r="N231" s="67"/>
      <c r="O231" s="67"/>
    </row>
    <row r="232" spans="14:15" x14ac:dyDescent="0.25">
      <c r="N232" s="67"/>
      <c r="O232" s="67"/>
    </row>
    <row r="233" spans="14:15" x14ac:dyDescent="0.25">
      <c r="N233" s="67"/>
      <c r="O233" s="67"/>
    </row>
    <row r="234" spans="14:15" x14ac:dyDescent="0.25">
      <c r="N234" s="67"/>
      <c r="O234" s="67"/>
    </row>
    <row r="235" spans="14:15" x14ac:dyDescent="0.25">
      <c r="N235" s="67"/>
      <c r="O235" s="67"/>
    </row>
    <row r="236" spans="14:15" x14ac:dyDescent="0.25">
      <c r="N236" s="67"/>
      <c r="O236" s="67"/>
    </row>
    <row r="237" spans="14:15" x14ac:dyDescent="0.25">
      <c r="N237" s="67"/>
      <c r="O237" s="67"/>
    </row>
    <row r="238" spans="14:15" x14ac:dyDescent="0.25">
      <c r="N238" s="67"/>
      <c r="O238" s="67"/>
    </row>
    <row r="239" spans="14:15" x14ac:dyDescent="0.25">
      <c r="N239" s="67"/>
      <c r="O239" s="67"/>
    </row>
    <row r="240" spans="14:15" x14ac:dyDescent="0.25">
      <c r="N240" s="67"/>
      <c r="O240" s="67"/>
    </row>
    <row r="241" spans="14:15" x14ac:dyDescent="0.25">
      <c r="N241" s="67"/>
      <c r="O241" s="67"/>
    </row>
    <row r="242" spans="14:15" x14ac:dyDescent="0.25">
      <c r="N242" s="67"/>
      <c r="O242" s="67"/>
    </row>
    <row r="243" spans="14:15" x14ac:dyDescent="0.25">
      <c r="N243" s="67"/>
      <c r="O243" s="67"/>
    </row>
    <row r="244" spans="14:15" x14ac:dyDescent="0.25">
      <c r="N244" s="67"/>
      <c r="O244" s="67"/>
    </row>
    <row r="245" spans="14:15" x14ac:dyDescent="0.25">
      <c r="N245" s="67"/>
      <c r="O245" s="67"/>
    </row>
    <row r="246" spans="14:15" x14ac:dyDescent="0.25">
      <c r="N246" s="67"/>
      <c r="O246" s="67"/>
    </row>
    <row r="247" spans="14:15" x14ac:dyDescent="0.25">
      <c r="N247" s="67"/>
      <c r="O247" s="67"/>
    </row>
    <row r="248" spans="14:15" x14ac:dyDescent="0.25">
      <c r="N248" s="67"/>
      <c r="O248" s="67"/>
    </row>
    <row r="249" spans="14:15" x14ac:dyDescent="0.25">
      <c r="N249" s="67"/>
      <c r="O249" s="67"/>
    </row>
    <row r="250" spans="14:15" x14ac:dyDescent="0.25">
      <c r="N250" s="67"/>
      <c r="O250" s="67"/>
    </row>
    <row r="251" spans="14:15" x14ac:dyDescent="0.25">
      <c r="N251" s="67"/>
      <c r="O251" s="67"/>
    </row>
    <row r="252" spans="14:15" x14ac:dyDescent="0.25">
      <c r="N252" s="67"/>
      <c r="O252" s="67"/>
    </row>
    <row r="253" spans="14:15" x14ac:dyDescent="0.25">
      <c r="N253" s="67"/>
      <c r="O253" s="67"/>
    </row>
    <row r="254" spans="14:15" x14ac:dyDescent="0.25">
      <c r="N254" s="67"/>
      <c r="O254" s="67"/>
    </row>
    <row r="255" spans="14:15" x14ac:dyDescent="0.25">
      <c r="N255" s="67"/>
      <c r="O255" s="67"/>
    </row>
    <row r="256" spans="14:15" x14ac:dyDescent="0.25">
      <c r="N256" s="67"/>
      <c r="O256" s="67"/>
    </row>
    <row r="257" spans="14:15" x14ac:dyDescent="0.25">
      <c r="N257" s="67"/>
      <c r="O257" s="67"/>
    </row>
    <row r="258" spans="14:15" x14ac:dyDescent="0.25">
      <c r="N258" s="67"/>
      <c r="O258" s="67"/>
    </row>
    <row r="259" spans="14:15" x14ac:dyDescent="0.25">
      <c r="N259" s="67"/>
      <c r="O259" s="67"/>
    </row>
    <row r="260" spans="14:15" x14ac:dyDescent="0.25">
      <c r="N260" s="67"/>
      <c r="O260" s="67"/>
    </row>
    <row r="261" spans="14:15" x14ac:dyDescent="0.25">
      <c r="N261" s="67"/>
      <c r="O261" s="67"/>
    </row>
    <row r="262" spans="14:15" x14ac:dyDescent="0.25">
      <c r="N262" s="67"/>
      <c r="O262" s="67"/>
    </row>
    <row r="263" spans="14:15" x14ac:dyDescent="0.25">
      <c r="N263" s="67"/>
      <c r="O263" s="67"/>
    </row>
    <row r="264" spans="14:15" x14ac:dyDescent="0.25">
      <c r="N264" s="67"/>
      <c r="O264" s="67"/>
    </row>
    <row r="265" spans="14:15" x14ac:dyDescent="0.25">
      <c r="N265" s="67"/>
      <c r="O265" s="67"/>
    </row>
    <row r="266" spans="14:15" x14ac:dyDescent="0.25">
      <c r="N266" s="67"/>
      <c r="O266" s="67"/>
    </row>
    <row r="267" spans="14:15" x14ac:dyDescent="0.25">
      <c r="N267" s="67"/>
      <c r="O267" s="67"/>
    </row>
    <row r="268" spans="14:15" x14ac:dyDescent="0.25">
      <c r="N268" s="67"/>
      <c r="O268" s="67"/>
    </row>
    <row r="269" spans="14:15" x14ac:dyDescent="0.25">
      <c r="N269" s="67"/>
      <c r="O269" s="67"/>
    </row>
    <row r="270" spans="14:15" x14ac:dyDescent="0.25">
      <c r="N270" s="67"/>
      <c r="O270" s="67"/>
    </row>
    <row r="271" spans="14:15" x14ac:dyDescent="0.25">
      <c r="N271" s="67"/>
      <c r="O271" s="67"/>
    </row>
    <row r="272" spans="14:15" x14ac:dyDescent="0.25">
      <c r="N272" s="67"/>
      <c r="O272" s="67"/>
    </row>
    <row r="273" spans="14:15" x14ac:dyDescent="0.25">
      <c r="N273" s="67"/>
      <c r="O273" s="67"/>
    </row>
    <row r="274" spans="14:15" x14ac:dyDescent="0.25">
      <c r="N274" s="67"/>
      <c r="O274" s="67"/>
    </row>
    <row r="275" spans="14:15" x14ac:dyDescent="0.25">
      <c r="N275" s="67"/>
      <c r="O275" s="67"/>
    </row>
    <row r="276" spans="14:15" x14ac:dyDescent="0.25">
      <c r="N276" s="67"/>
      <c r="O276" s="67"/>
    </row>
    <row r="277" spans="14:15" x14ac:dyDescent="0.25">
      <c r="N277" s="67"/>
      <c r="O277" s="67"/>
    </row>
    <row r="278" spans="14:15" x14ac:dyDescent="0.25">
      <c r="N278" s="67"/>
      <c r="O278" s="67"/>
    </row>
    <row r="279" spans="14:15" x14ac:dyDescent="0.25">
      <c r="N279" s="67"/>
      <c r="O279" s="67"/>
    </row>
    <row r="280" spans="14:15" x14ac:dyDescent="0.25">
      <c r="N280" s="67"/>
      <c r="O280" s="67"/>
    </row>
    <row r="281" spans="14:15" x14ac:dyDescent="0.25">
      <c r="N281" s="67"/>
      <c r="O281" s="67"/>
    </row>
    <row r="282" spans="14:15" x14ac:dyDescent="0.25">
      <c r="N282" s="67"/>
      <c r="O282" s="67"/>
    </row>
    <row r="283" spans="14:15" x14ac:dyDescent="0.25">
      <c r="N283" s="67"/>
      <c r="O283" s="67"/>
    </row>
    <row r="284" spans="14:15" x14ac:dyDescent="0.25">
      <c r="N284" s="67"/>
      <c r="O284" s="67"/>
    </row>
    <row r="285" spans="14:15" x14ac:dyDescent="0.25">
      <c r="N285" s="67"/>
      <c r="O285" s="67"/>
    </row>
    <row r="286" spans="14:15" x14ac:dyDescent="0.25">
      <c r="N286" s="67"/>
      <c r="O286" s="67"/>
    </row>
    <row r="287" spans="14:15" x14ac:dyDescent="0.25">
      <c r="N287" s="67"/>
      <c r="O287" s="67"/>
    </row>
    <row r="288" spans="14:15" x14ac:dyDescent="0.25">
      <c r="N288" s="67"/>
      <c r="O288" s="67"/>
    </row>
    <row r="289" spans="14:15" x14ac:dyDescent="0.25">
      <c r="N289" s="67"/>
      <c r="O289" s="67"/>
    </row>
    <row r="290" spans="14:15" x14ac:dyDescent="0.25">
      <c r="N290" s="67"/>
      <c r="O290" s="67"/>
    </row>
    <row r="291" spans="14:15" x14ac:dyDescent="0.25">
      <c r="N291" s="67"/>
      <c r="O291" s="67"/>
    </row>
    <row r="292" spans="14:15" x14ac:dyDescent="0.25">
      <c r="N292" s="67"/>
      <c r="O292" s="67"/>
    </row>
    <row r="293" spans="14:15" x14ac:dyDescent="0.25">
      <c r="N293" s="67"/>
      <c r="O293" s="67"/>
    </row>
    <row r="294" spans="14:15" x14ac:dyDescent="0.25">
      <c r="N294" s="67"/>
      <c r="O294" s="67"/>
    </row>
    <row r="295" spans="14:15" x14ac:dyDescent="0.25">
      <c r="N295" s="67"/>
      <c r="O295" s="67"/>
    </row>
    <row r="296" spans="14:15" x14ac:dyDescent="0.25">
      <c r="N296" s="67"/>
      <c r="O296" s="67"/>
    </row>
    <row r="297" spans="14:15" x14ac:dyDescent="0.25">
      <c r="N297" s="67"/>
      <c r="O297" s="67"/>
    </row>
    <row r="298" spans="14:15" x14ac:dyDescent="0.25">
      <c r="N298" s="67"/>
      <c r="O298" s="67"/>
    </row>
    <row r="299" spans="14:15" x14ac:dyDescent="0.25">
      <c r="N299" s="67"/>
      <c r="O299" s="67"/>
    </row>
    <row r="300" spans="14:15" x14ac:dyDescent="0.25">
      <c r="N300" s="67"/>
      <c r="O300" s="67"/>
    </row>
    <row r="301" spans="14:15" x14ac:dyDescent="0.25">
      <c r="N301" s="67"/>
      <c r="O301" s="67"/>
    </row>
    <row r="302" spans="14:15" x14ac:dyDescent="0.25">
      <c r="N302" s="67"/>
      <c r="O302" s="67"/>
    </row>
    <row r="303" spans="14:15" x14ac:dyDescent="0.25">
      <c r="N303" s="67"/>
      <c r="O303" s="67"/>
    </row>
    <row r="304" spans="14:15" x14ac:dyDescent="0.25">
      <c r="N304" s="67"/>
      <c r="O304" s="67"/>
    </row>
    <row r="305" spans="14:15" x14ac:dyDescent="0.25">
      <c r="N305" s="67"/>
      <c r="O305" s="67"/>
    </row>
    <row r="306" spans="14:15" x14ac:dyDescent="0.25">
      <c r="N306" s="67"/>
      <c r="O306" s="67"/>
    </row>
    <row r="307" spans="14:15" x14ac:dyDescent="0.25">
      <c r="N307" s="67"/>
      <c r="O307" s="67"/>
    </row>
    <row r="308" spans="14:15" x14ac:dyDescent="0.25">
      <c r="N308" s="67"/>
      <c r="O308" s="67"/>
    </row>
    <row r="309" spans="14:15" x14ac:dyDescent="0.25">
      <c r="N309" s="67"/>
      <c r="O309" s="67"/>
    </row>
    <row r="310" spans="14:15" x14ac:dyDescent="0.25">
      <c r="N310" s="67"/>
      <c r="O310" s="67"/>
    </row>
    <row r="311" spans="14:15" x14ac:dyDescent="0.25">
      <c r="N311" s="67"/>
      <c r="O311" s="67"/>
    </row>
    <row r="312" spans="14:15" x14ac:dyDescent="0.25">
      <c r="N312" s="67"/>
      <c r="O312" s="67"/>
    </row>
    <row r="313" spans="14:15" x14ac:dyDescent="0.25">
      <c r="N313" s="67"/>
      <c r="O313" s="67"/>
    </row>
    <row r="314" spans="14:15" x14ac:dyDescent="0.25">
      <c r="N314" s="67"/>
      <c r="O314" s="67"/>
    </row>
    <row r="315" spans="14:15" x14ac:dyDescent="0.25">
      <c r="N315" s="67"/>
      <c r="O315" s="67"/>
    </row>
    <row r="316" spans="14:15" x14ac:dyDescent="0.25">
      <c r="N316" s="67"/>
      <c r="O316" s="67"/>
    </row>
    <row r="317" spans="14:15" x14ac:dyDescent="0.25">
      <c r="N317" s="67"/>
      <c r="O317" s="67"/>
    </row>
    <row r="318" spans="14:15" x14ac:dyDescent="0.25">
      <c r="N318" s="67"/>
      <c r="O318" s="67"/>
    </row>
    <row r="319" spans="14:15" x14ac:dyDescent="0.25">
      <c r="N319" s="67"/>
      <c r="O319" s="67"/>
    </row>
    <row r="320" spans="14:15" x14ac:dyDescent="0.25">
      <c r="N320" s="67"/>
      <c r="O320" s="67"/>
    </row>
    <row r="321" spans="14:15" x14ac:dyDescent="0.25">
      <c r="N321" s="67"/>
      <c r="O321" s="67"/>
    </row>
    <row r="322" spans="14:15" x14ac:dyDescent="0.25">
      <c r="N322" s="67"/>
      <c r="O322" s="67"/>
    </row>
    <row r="323" spans="14:15" x14ac:dyDescent="0.25">
      <c r="N323" s="67"/>
      <c r="O323" s="67"/>
    </row>
    <row r="324" spans="14:15" x14ac:dyDescent="0.25">
      <c r="N324" s="67"/>
      <c r="O324" s="67"/>
    </row>
    <row r="325" spans="14:15" x14ac:dyDescent="0.25">
      <c r="N325" s="67"/>
      <c r="O325" s="67"/>
    </row>
    <row r="326" spans="14:15" x14ac:dyDescent="0.25">
      <c r="N326" s="67"/>
      <c r="O326" s="67"/>
    </row>
    <row r="327" spans="14:15" x14ac:dyDescent="0.25">
      <c r="N327" s="67"/>
      <c r="O327" s="67"/>
    </row>
    <row r="328" spans="14:15" x14ac:dyDescent="0.25">
      <c r="N328" s="67"/>
      <c r="O328" s="67"/>
    </row>
    <row r="329" spans="14:15" x14ac:dyDescent="0.25">
      <c r="N329" s="67"/>
      <c r="O329" s="67"/>
    </row>
    <row r="330" spans="14:15" x14ac:dyDescent="0.25">
      <c r="N330" s="67"/>
      <c r="O330" s="67"/>
    </row>
    <row r="331" spans="14:15" x14ac:dyDescent="0.25">
      <c r="N331" s="67"/>
      <c r="O331" s="67"/>
    </row>
    <row r="332" spans="14:15" x14ac:dyDescent="0.25">
      <c r="N332" s="67"/>
      <c r="O332" s="67"/>
    </row>
    <row r="333" spans="14:15" x14ac:dyDescent="0.25">
      <c r="N333" s="67"/>
      <c r="O333" s="67"/>
    </row>
    <row r="334" spans="14:15" x14ac:dyDescent="0.25">
      <c r="N334" s="67"/>
      <c r="O334" s="67"/>
    </row>
    <row r="335" spans="14:15" x14ac:dyDescent="0.25">
      <c r="N335" s="67"/>
      <c r="O335" s="67"/>
    </row>
    <row r="336" spans="14:15" x14ac:dyDescent="0.25">
      <c r="N336" s="67"/>
      <c r="O336" s="67"/>
    </row>
    <row r="337" spans="14:15" x14ac:dyDescent="0.25">
      <c r="N337" s="67"/>
      <c r="O337" s="67"/>
    </row>
    <row r="338" spans="14:15" x14ac:dyDescent="0.25">
      <c r="N338" s="67"/>
      <c r="O338" s="67"/>
    </row>
    <row r="339" spans="14:15" x14ac:dyDescent="0.25">
      <c r="N339" s="67"/>
      <c r="O339" s="67"/>
    </row>
    <row r="340" spans="14:15" x14ac:dyDescent="0.25">
      <c r="N340" s="67"/>
      <c r="O340" s="67"/>
    </row>
    <row r="341" spans="14:15" x14ac:dyDescent="0.25">
      <c r="N341" s="67"/>
      <c r="O341" s="67"/>
    </row>
    <row r="342" spans="14:15" x14ac:dyDescent="0.25">
      <c r="N342" s="67"/>
      <c r="O342" s="67"/>
    </row>
    <row r="343" spans="14:15" x14ac:dyDescent="0.25">
      <c r="N343" s="67"/>
      <c r="O343" s="67"/>
    </row>
    <row r="344" spans="14:15" x14ac:dyDescent="0.25">
      <c r="N344" s="67"/>
      <c r="O344" s="67"/>
    </row>
    <row r="345" spans="14:15" x14ac:dyDescent="0.25">
      <c r="N345" s="67"/>
      <c r="O345" s="67"/>
    </row>
    <row r="346" spans="14:15" x14ac:dyDescent="0.25">
      <c r="N346" s="67"/>
      <c r="O346" s="67"/>
    </row>
    <row r="347" spans="14:15" x14ac:dyDescent="0.25">
      <c r="N347" s="67"/>
      <c r="O347" s="67"/>
    </row>
    <row r="348" spans="14:15" x14ac:dyDescent="0.25">
      <c r="N348" s="67"/>
      <c r="O348" s="67"/>
    </row>
    <row r="349" spans="14:15" x14ac:dyDescent="0.25">
      <c r="N349" s="67"/>
      <c r="O349" s="67"/>
    </row>
    <row r="350" spans="14:15" x14ac:dyDescent="0.25">
      <c r="N350" s="67"/>
      <c r="O350" s="67"/>
    </row>
    <row r="351" spans="14:15" x14ac:dyDescent="0.25">
      <c r="N351" s="67"/>
      <c r="O351" s="67"/>
    </row>
    <row r="352" spans="14:15" x14ac:dyDescent="0.25">
      <c r="N352" s="67"/>
      <c r="O352" s="67"/>
    </row>
    <row r="353" spans="14:15" x14ac:dyDescent="0.25">
      <c r="N353" s="67"/>
      <c r="O353" s="67"/>
    </row>
    <row r="354" spans="14:15" x14ac:dyDescent="0.25">
      <c r="N354" s="67"/>
      <c r="O354" s="67"/>
    </row>
    <row r="355" spans="14:15" x14ac:dyDescent="0.25">
      <c r="N355" s="67"/>
      <c r="O355" s="67"/>
    </row>
    <row r="356" spans="14:15" x14ac:dyDescent="0.25">
      <c r="N356" s="67"/>
      <c r="O356" s="67"/>
    </row>
    <row r="357" spans="14:15" x14ac:dyDescent="0.25">
      <c r="N357" s="67"/>
      <c r="O357" s="67"/>
    </row>
    <row r="358" spans="14:15" x14ac:dyDescent="0.25">
      <c r="N358" s="67"/>
      <c r="O358" s="67"/>
    </row>
    <row r="359" spans="14:15" x14ac:dyDescent="0.25">
      <c r="N359" s="67"/>
      <c r="O359" s="67"/>
    </row>
    <row r="360" spans="14:15" x14ac:dyDescent="0.25">
      <c r="N360" s="67"/>
      <c r="O360" s="67"/>
    </row>
    <row r="361" spans="14:15" x14ac:dyDescent="0.25">
      <c r="N361" s="67"/>
      <c r="O361" s="67"/>
    </row>
    <row r="362" spans="14:15" x14ac:dyDescent="0.25">
      <c r="N362" s="67"/>
      <c r="O362" s="67"/>
    </row>
    <row r="363" spans="14:15" x14ac:dyDescent="0.25">
      <c r="N363" s="67"/>
      <c r="O363" s="67"/>
    </row>
    <row r="364" spans="14:15" x14ac:dyDescent="0.25">
      <c r="N364" s="67"/>
      <c r="O364" s="67"/>
    </row>
    <row r="365" spans="14:15" x14ac:dyDescent="0.25">
      <c r="N365" s="67"/>
      <c r="O365" s="67"/>
    </row>
    <row r="366" spans="14:15" x14ac:dyDescent="0.25">
      <c r="N366" s="67"/>
      <c r="O366" s="67"/>
    </row>
    <row r="367" spans="14:15" x14ac:dyDescent="0.25">
      <c r="N367" s="67"/>
      <c r="O367" s="67"/>
    </row>
    <row r="368" spans="14:15" x14ac:dyDescent="0.25">
      <c r="N368" s="67"/>
      <c r="O368" s="67"/>
    </row>
    <row r="369" spans="14:15" x14ac:dyDescent="0.25">
      <c r="N369" s="67"/>
      <c r="O369" s="67"/>
    </row>
    <row r="370" spans="14:15" x14ac:dyDescent="0.25">
      <c r="N370" s="67"/>
      <c r="O370" s="67"/>
    </row>
    <row r="371" spans="14:15" x14ac:dyDescent="0.25">
      <c r="N371" s="67"/>
      <c r="O371" s="67"/>
    </row>
    <row r="372" spans="14:15" x14ac:dyDescent="0.25">
      <c r="N372" s="67"/>
      <c r="O372" s="67"/>
    </row>
    <row r="373" spans="14:15" x14ac:dyDescent="0.25">
      <c r="N373" s="67"/>
      <c r="O373" s="67"/>
    </row>
    <row r="374" spans="14:15" x14ac:dyDescent="0.25">
      <c r="N374" s="67"/>
      <c r="O374" s="67"/>
    </row>
    <row r="375" spans="14:15" x14ac:dyDescent="0.25">
      <c r="N375" s="67"/>
      <c r="O375" s="67"/>
    </row>
    <row r="376" spans="14:15" x14ac:dyDescent="0.25">
      <c r="N376" s="67"/>
      <c r="O376" s="67"/>
    </row>
    <row r="377" spans="14:15" x14ac:dyDescent="0.25">
      <c r="N377" s="67"/>
      <c r="O377" s="67"/>
    </row>
    <row r="378" spans="14:15" x14ac:dyDescent="0.25">
      <c r="N378" s="67"/>
      <c r="O378" s="67"/>
    </row>
    <row r="379" spans="14:15" x14ac:dyDescent="0.25">
      <c r="N379" s="67"/>
      <c r="O379" s="67"/>
    </row>
    <row r="380" spans="14:15" x14ac:dyDescent="0.25">
      <c r="N380" s="67"/>
      <c r="O380" s="67"/>
    </row>
    <row r="381" spans="14:15" x14ac:dyDescent="0.25">
      <c r="N381" s="67"/>
      <c r="O381" s="67"/>
    </row>
    <row r="382" spans="14:15" x14ac:dyDescent="0.25">
      <c r="N382" s="67"/>
      <c r="O382" s="67"/>
    </row>
    <row r="383" spans="14:15" x14ac:dyDescent="0.25">
      <c r="N383" s="67"/>
      <c r="O383" s="67"/>
    </row>
    <row r="384" spans="14:15" x14ac:dyDescent="0.25">
      <c r="N384" s="67"/>
      <c r="O384" s="67"/>
    </row>
    <row r="385" spans="14:15" x14ac:dyDescent="0.25">
      <c r="N385" s="67"/>
      <c r="O385" s="67"/>
    </row>
    <row r="386" spans="14:15" x14ac:dyDescent="0.25">
      <c r="N386" s="67"/>
      <c r="O386" s="67"/>
    </row>
    <row r="387" spans="14:15" x14ac:dyDescent="0.25">
      <c r="N387" s="67"/>
      <c r="O387" s="67"/>
    </row>
    <row r="388" spans="14:15" x14ac:dyDescent="0.25">
      <c r="N388" s="67"/>
      <c r="O388" s="67"/>
    </row>
    <row r="389" spans="14:15" x14ac:dyDescent="0.25">
      <c r="N389" s="67"/>
      <c r="O389" s="67"/>
    </row>
    <row r="390" spans="14:15" x14ac:dyDescent="0.25">
      <c r="N390" s="67"/>
      <c r="O390" s="67"/>
    </row>
    <row r="391" spans="14:15" x14ac:dyDescent="0.25">
      <c r="N391" s="67"/>
      <c r="O391" s="67"/>
    </row>
    <row r="392" spans="14:15" x14ac:dyDescent="0.25">
      <c r="N392" s="67"/>
      <c r="O392" s="67"/>
    </row>
    <row r="393" spans="14:15" x14ac:dyDescent="0.25">
      <c r="N393" s="67"/>
      <c r="O393" s="67"/>
    </row>
    <row r="394" spans="14:15" x14ac:dyDescent="0.25">
      <c r="N394" s="67"/>
      <c r="O394" s="67"/>
    </row>
    <row r="395" spans="14:15" x14ac:dyDescent="0.25">
      <c r="N395" s="67"/>
      <c r="O395" s="67"/>
    </row>
    <row r="396" spans="14:15" x14ac:dyDescent="0.25">
      <c r="N396" s="67"/>
      <c r="O396" s="67"/>
    </row>
    <row r="397" spans="14:15" x14ac:dyDescent="0.25">
      <c r="N397" s="67"/>
      <c r="O397" s="67"/>
    </row>
    <row r="398" spans="14:15" x14ac:dyDescent="0.25">
      <c r="N398" s="67"/>
      <c r="O398" s="67"/>
    </row>
    <row r="399" spans="14:15" x14ac:dyDescent="0.25">
      <c r="N399" s="67"/>
      <c r="O399" s="67"/>
    </row>
    <row r="400" spans="14:15" x14ac:dyDescent="0.25">
      <c r="N400" s="67"/>
      <c r="O400" s="67"/>
    </row>
    <row r="401" spans="14:15" x14ac:dyDescent="0.25">
      <c r="N401" s="67"/>
      <c r="O401" s="67"/>
    </row>
    <row r="402" spans="14:15" x14ac:dyDescent="0.25">
      <c r="N402" s="67"/>
      <c r="O402" s="67"/>
    </row>
    <row r="403" spans="14:15" x14ac:dyDescent="0.25">
      <c r="N403" s="67"/>
      <c r="O403" s="67"/>
    </row>
    <row r="404" spans="14:15" x14ac:dyDescent="0.25">
      <c r="N404" s="67"/>
      <c r="O404" s="67"/>
    </row>
    <row r="405" spans="14:15" x14ac:dyDescent="0.25">
      <c r="N405" s="67"/>
      <c r="O405" s="67"/>
    </row>
    <row r="406" spans="14:15" x14ac:dyDescent="0.25">
      <c r="N406" s="67"/>
      <c r="O406" s="67"/>
    </row>
    <row r="407" spans="14:15" x14ac:dyDescent="0.25">
      <c r="N407" s="67"/>
      <c r="O407" s="67"/>
    </row>
    <row r="408" spans="14:15" x14ac:dyDescent="0.25">
      <c r="N408" s="67"/>
      <c r="O408" s="67"/>
    </row>
    <row r="409" spans="14:15" x14ac:dyDescent="0.25">
      <c r="N409" s="67"/>
      <c r="O409" s="67"/>
    </row>
    <row r="410" spans="14:15" x14ac:dyDescent="0.25">
      <c r="N410" s="67"/>
      <c r="O410" s="67"/>
    </row>
    <row r="411" spans="14:15" x14ac:dyDescent="0.25">
      <c r="N411" s="67"/>
      <c r="O411" s="67"/>
    </row>
    <row r="412" spans="14:15" x14ac:dyDescent="0.25">
      <c r="N412" s="67"/>
      <c r="O412" s="67"/>
    </row>
    <row r="413" spans="14:15" x14ac:dyDescent="0.25">
      <c r="N413" s="67"/>
      <c r="O413" s="67"/>
    </row>
    <row r="414" spans="14:15" x14ac:dyDescent="0.25">
      <c r="N414" s="67"/>
      <c r="O414" s="67"/>
    </row>
    <row r="415" spans="14:15" x14ac:dyDescent="0.25">
      <c r="N415" s="67"/>
      <c r="O415" s="67"/>
    </row>
    <row r="416" spans="14:15" x14ac:dyDescent="0.25">
      <c r="N416" s="67"/>
      <c r="O416" s="67"/>
    </row>
    <row r="417" spans="14:15" x14ac:dyDescent="0.25">
      <c r="N417" s="67"/>
      <c r="O417" s="67"/>
    </row>
    <row r="418" spans="14:15" x14ac:dyDescent="0.25">
      <c r="N418" s="67"/>
      <c r="O418" s="67"/>
    </row>
    <row r="419" spans="14:15" x14ac:dyDescent="0.25">
      <c r="N419" s="67"/>
      <c r="O419" s="67"/>
    </row>
    <row r="420" spans="14:15" x14ac:dyDescent="0.25">
      <c r="N420" s="67"/>
      <c r="O420" s="67"/>
    </row>
    <row r="421" spans="14:15" x14ac:dyDescent="0.25">
      <c r="N421" s="67"/>
      <c r="O421" s="67"/>
    </row>
    <row r="422" spans="14:15" x14ac:dyDescent="0.25">
      <c r="N422" s="67"/>
      <c r="O422" s="67"/>
    </row>
    <row r="423" spans="14:15" x14ac:dyDescent="0.25">
      <c r="N423" s="67"/>
      <c r="O423" s="67"/>
    </row>
    <row r="424" spans="14:15" x14ac:dyDescent="0.25">
      <c r="N424" s="67"/>
      <c r="O424" s="67"/>
    </row>
    <row r="425" spans="14:15" x14ac:dyDescent="0.25">
      <c r="N425" s="67"/>
      <c r="O425" s="67"/>
    </row>
    <row r="426" spans="14:15" x14ac:dyDescent="0.25">
      <c r="N426" s="67"/>
      <c r="O426" s="67"/>
    </row>
    <row r="427" spans="14:15" x14ac:dyDescent="0.25">
      <c r="N427" s="67"/>
      <c r="O427" s="67"/>
    </row>
    <row r="428" spans="14:15" x14ac:dyDescent="0.25">
      <c r="N428" s="67"/>
      <c r="O428" s="67"/>
    </row>
    <row r="429" spans="14:15" x14ac:dyDescent="0.25">
      <c r="N429" s="67"/>
      <c r="O429" s="67"/>
    </row>
    <row r="430" spans="14:15" x14ac:dyDescent="0.25">
      <c r="N430" s="67"/>
      <c r="O430" s="67"/>
    </row>
    <row r="431" spans="14:15" x14ac:dyDescent="0.25">
      <c r="N431" s="67"/>
      <c r="O431" s="67"/>
    </row>
    <row r="432" spans="14:15" x14ac:dyDescent="0.25">
      <c r="N432" s="67"/>
      <c r="O432" s="67"/>
    </row>
    <row r="433" spans="14:15" x14ac:dyDescent="0.25">
      <c r="N433" s="67"/>
      <c r="O433" s="67"/>
    </row>
    <row r="434" spans="14:15" x14ac:dyDescent="0.25">
      <c r="N434" s="67"/>
      <c r="O434" s="67"/>
    </row>
    <row r="435" spans="14:15" x14ac:dyDescent="0.25">
      <c r="N435" s="67"/>
      <c r="O435" s="67"/>
    </row>
    <row r="436" spans="14:15" x14ac:dyDescent="0.25">
      <c r="N436" s="67"/>
      <c r="O436" s="67"/>
    </row>
    <row r="437" spans="14:15" x14ac:dyDescent="0.25">
      <c r="N437" s="67"/>
      <c r="O437" s="67"/>
    </row>
    <row r="438" spans="14:15" x14ac:dyDescent="0.25">
      <c r="N438" s="67"/>
      <c r="O438" s="67"/>
    </row>
    <row r="439" spans="14:15" x14ac:dyDescent="0.25">
      <c r="N439" s="67"/>
      <c r="O439" s="67"/>
    </row>
    <row r="440" spans="14:15" x14ac:dyDescent="0.25">
      <c r="N440" s="67"/>
      <c r="O440" s="67"/>
    </row>
    <row r="441" spans="14:15" x14ac:dyDescent="0.25">
      <c r="N441" s="67"/>
      <c r="O441" s="67"/>
    </row>
    <row r="442" spans="14:15" x14ac:dyDescent="0.25">
      <c r="N442" s="67"/>
      <c r="O442" s="67"/>
    </row>
    <row r="443" spans="14:15" x14ac:dyDescent="0.25">
      <c r="N443" s="67"/>
      <c r="O443" s="67"/>
    </row>
    <row r="444" spans="14:15" x14ac:dyDescent="0.25">
      <c r="N444" s="67"/>
      <c r="O444" s="67"/>
    </row>
    <row r="445" spans="14:15" x14ac:dyDescent="0.25">
      <c r="N445" s="67"/>
      <c r="O445" s="67"/>
    </row>
    <row r="446" spans="14:15" x14ac:dyDescent="0.25">
      <c r="N446" s="67"/>
      <c r="O446" s="67"/>
    </row>
    <row r="447" spans="14:15" x14ac:dyDescent="0.25">
      <c r="N447" s="67"/>
      <c r="O447" s="67"/>
    </row>
    <row r="448" spans="14:15" x14ac:dyDescent="0.25">
      <c r="N448" s="67"/>
      <c r="O448" s="67"/>
    </row>
    <row r="449" spans="14:15" x14ac:dyDescent="0.25">
      <c r="N449" s="67"/>
      <c r="O449" s="67"/>
    </row>
    <row r="450" spans="14:15" x14ac:dyDescent="0.25">
      <c r="N450" s="67"/>
      <c r="O450" s="67"/>
    </row>
    <row r="451" spans="14:15" x14ac:dyDescent="0.25">
      <c r="N451" s="67"/>
      <c r="O451" s="67"/>
    </row>
    <row r="452" spans="14:15" x14ac:dyDescent="0.25">
      <c r="N452" s="67"/>
      <c r="O452" s="67"/>
    </row>
    <row r="453" spans="14:15" x14ac:dyDescent="0.25">
      <c r="N453" s="67"/>
      <c r="O453" s="67"/>
    </row>
    <row r="454" spans="14:15" x14ac:dyDescent="0.25">
      <c r="N454" s="67"/>
      <c r="O454" s="67"/>
    </row>
    <row r="455" spans="14:15" x14ac:dyDescent="0.25">
      <c r="N455" s="67"/>
      <c r="O455" s="67"/>
    </row>
    <row r="456" spans="14:15" x14ac:dyDescent="0.25">
      <c r="N456" s="67"/>
      <c r="O456" s="67"/>
    </row>
    <row r="457" spans="14:15" x14ac:dyDescent="0.25">
      <c r="N457" s="67"/>
      <c r="O457" s="67"/>
    </row>
    <row r="458" spans="14:15" x14ac:dyDescent="0.25">
      <c r="N458" s="67"/>
      <c r="O458" s="67"/>
    </row>
    <row r="459" spans="14:15" x14ac:dyDescent="0.25">
      <c r="N459" s="67"/>
      <c r="O459" s="67"/>
    </row>
    <row r="460" spans="14:15" x14ac:dyDescent="0.25">
      <c r="N460" s="67"/>
      <c r="O460" s="67"/>
    </row>
    <row r="461" spans="14:15" x14ac:dyDescent="0.25">
      <c r="N461" s="67"/>
      <c r="O461" s="67"/>
    </row>
    <row r="462" spans="14:15" x14ac:dyDescent="0.25">
      <c r="N462" s="67"/>
      <c r="O462" s="67"/>
    </row>
    <row r="463" spans="14:15" x14ac:dyDescent="0.25">
      <c r="N463" s="67"/>
      <c r="O463" s="67"/>
    </row>
    <row r="464" spans="14:15" x14ac:dyDescent="0.25">
      <c r="N464" s="67"/>
      <c r="O464" s="67"/>
    </row>
    <row r="465" spans="14:15" x14ac:dyDescent="0.25">
      <c r="N465" s="67"/>
      <c r="O465" s="67"/>
    </row>
    <row r="466" spans="14:15" x14ac:dyDescent="0.25">
      <c r="N466" s="67"/>
      <c r="O466" s="67"/>
    </row>
    <row r="467" spans="14:15" x14ac:dyDescent="0.25">
      <c r="N467" s="67"/>
      <c r="O467" s="67"/>
    </row>
    <row r="468" spans="14:15" x14ac:dyDescent="0.25">
      <c r="N468" s="67"/>
      <c r="O468" s="67"/>
    </row>
    <row r="469" spans="14:15" x14ac:dyDescent="0.25">
      <c r="N469" s="67"/>
      <c r="O469" s="67"/>
    </row>
    <row r="470" spans="14:15" x14ac:dyDescent="0.25">
      <c r="N470" s="67"/>
      <c r="O470" s="67"/>
    </row>
    <row r="471" spans="14:15" x14ac:dyDescent="0.25">
      <c r="N471" s="67"/>
      <c r="O471" s="67"/>
    </row>
    <row r="472" spans="14:15" x14ac:dyDescent="0.25">
      <c r="N472" s="67"/>
      <c r="O472" s="67"/>
    </row>
    <row r="473" spans="14:15" x14ac:dyDescent="0.25">
      <c r="N473" s="67"/>
      <c r="O473" s="67"/>
    </row>
    <row r="474" spans="14:15" x14ac:dyDescent="0.25">
      <c r="N474" s="67"/>
      <c r="O474" s="67"/>
    </row>
    <row r="475" spans="14:15" x14ac:dyDescent="0.25">
      <c r="N475" s="67"/>
      <c r="O475" s="67"/>
    </row>
    <row r="476" spans="14:15" x14ac:dyDescent="0.25">
      <c r="N476" s="67"/>
      <c r="O476" s="67"/>
    </row>
    <row r="477" spans="14:15" x14ac:dyDescent="0.25">
      <c r="N477" s="67"/>
      <c r="O477" s="67"/>
    </row>
    <row r="478" spans="14:15" x14ac:dyDescent="0.25">
      <c r="N478" s="67"/>
      <c r="O478" s="67"/>
    </row>
    <row r="479" spans="14:15" x14ac:dyDescent="0.25">
      <c r="N479" s="67"/>
      <c r="O479" s="67"/>
    </row>
    <row r="480" spans="14:15" x14ac:dyDescent="0.25">
      <c r="N480" s="67"/>
      <c r="O480" s="67"/>
    </row>
    <row r="481" spans="14:15" x14ac:dyDescent="0.25">
      <c r="N481" s="67"/>
      <c r="O481" s="67"/>
    </row>
    <row r="482" spans="14:15" x14ac:dyDescent="0.25">
      <c r="N482" s="67"/>
      <c r="O482" s="67"/>
    </row>
    <row r="483" spans="14:15" x14ac:dyDescent="0.25">
      <c r="N483" s="67"/>
      <c r="O483" s="67"/>
    </row>
    <row r="484" spans="14:15" x14ac:dyDescent="0.25">
      <c r="N484" s="67"/>
      <c r="O484" s="67"/>
    </row>
    <row r="485" spans="14:15" x14ac:dyDescent="0.25">
      <c r="N485" s="67"/>
      <c r="O485" s="67"/>
    </row>
    <row r="486" spans="14:15" x14ac:dyDescent="0.25">
      <c r="N486" s="67"/>
      <c r="O486" s="67"/>
    </row>
    <row r="487" spans="14:15" x14ac:dyDescent="0.25">
      <c r="N487" s="67"/>
      <c r="O487" s="67"/>
    </row>
    <row r="488" spans="14:15" x14ac:dyDescent="0.25">
      <c r="N488" s="67"/>
      <c r="O488" s="67"/>
    </row>
    <row r="489" spans="14:15" x14ac:dyDescent="0.25">
      <c r="N489" s="67"/>
      <c r="O489" s="67"/>
    </row>
    <row r="490" spans="14:15" x14ac:dyDescent="0.25">
      <c r="N490" s="67"/>
      <c r="O490" s="67"/>
    </row>
    <row r="491" spans="14:15" x14ac:dyDescent="0.25">
      <c r="N491" s="67"/>
      <c r="O491" s="67"/>
    </row>
    <row r="492" spans="14:15" x14ac:dyDescent="0.25">
      <c r="N492" s="67"/>
      <c r="O492" s="67"/>
    </row>
    <row r="493" spans="14:15" x14ac:dyDescent="0.25">
      <c r="N493" s="67"/>
      <c r="O493" s="67"/>
    </row>
    <row r="494" spans="14:15" x14ac:dyDescent="0.25">
      <c r="N494" s="67"/>
      <c r="O494" s="67"/>
    </row>
    <row r="495" spans="14:15" x14ac:dyDescent="0.25">
      <c r="N495" s="67"/>
      <c r="O495" s="67"/>
    </row>
    <row r="496" spans="14:15" x14ac:dyDescent="0.25">
      <c r="N496" s="67"/>
      <c r="O496" s="67"/>
    </row>
    <row r="497" spans="14:15" x14ac:dyDescent="0.25">
      <c r="N497" s="67"/>
      <c r="O497" s="67"/>
    </row>
    <row r="498" spans="14:15" x14ac:dyDescent="0.25">
      <c r="N498" s="67"/>
      <c r="O498" s="67"/>
    </row>
    <row r="499" spans="14:15" x14ac:dyDescent="0.25">
      <c r="N499" s="67"/>
      <c r="O499" s="67"/>
    </row>
    <row r="500" spans="14:15" x14ac:dyDescent="0.25">
      <c r="N500" s="67"/>
      <c r="O500" s="67"/>
    </row>
    <row r="501" spans="14:15" x14ac:dyDescent="0.25">
      <c r="N501" s="67"/>
      <c r="O501" s="67"/>
    </row>
    <row r="502" spans="14:15" x14ac:dyDescent="0.25">
      <c r="N502" s="67"/>
      <c r="O502" s="67"/>
    </row>
    <row r="503" spans="14:15" x14ac:dyDescent="0.25">
      <c r="N503" s="67"/>
      <c r="O503" s="67"/>
    </row>
    <row r="504" spans="14:15" x14ac:dyDescent="0.25">
      <c r="N504" s="67"/>
      <c r="O504" s="67"/>
    </row>
    <row r="505" spans="14:15" x14ac:dyDescent="0.25">
      <c r="N505" s="67"/>
      <c r="O505" s="67"/>
    </row>
    <row r="506" spans="14:15" x14ac:dyDescent="0.25">
      <c r="N506" s="67"/>
      <c r="O506" s="67"/>
    </row>
    <row r="507" spans="14:15" x14ac:dyDescent="0.25">
      <c r="N507" s="67"/>
      <c r="O507" s="67"/>
    </row>
    <row r="508" spans="14:15" x14ac:dyDescent="0.25">
      <c r="N508" s="67"/>
      <c r="O508" s="67"/>
    </row>
    <row r="509" spans="14:15" x14ac:dyDescent="0.25">
      <c r="N509" s="67"/>
      <c r="O509" s="67"/>
    </row>
    <row r="510" spans="14:15" x14ac:dyDescent="0.25">
      <c r="N510" s="67"/>
      <c r="O510" s="67"/>
    </row>
    <row r="511" spans="14:15" x14ac:dyDescent="0.25">
      <c r="N511" s="67"/>
      <c r="O511" s="67"/>
    </row>
    <row r="512" spans="14:15" x14ac:dyDescent="0.25">
      <c r="N512" s="67"/>
      <c r="O512" s="67"/>
    </row>
    <row r="513" spans="14:15" x14ac:dyDescent="0.25">
      <c r="N513" s="67"/>
      <c r="O513" s="67"/>
    </row>
    <row r="514" spans="14:15" x14ac:dyDescent="0.25">
      <c r="N514" s="67"/>
      <c r="O514" s="67"/>
    </row>
    <row r="515" spans="14:15" x14ac:dyDescent="0.25">
      <c r="N515" s="67"/>
      <c r="O515" s="67"/>
    </row>
    <row r="516" spans="14:15" x14ac:dyDescent="0.25">
      <c r="N516" s="67"/>
      <c r="O516" s="67"/>
    </row>
    <row r="517" spans="14:15" x14ac:dyDescent="0.25">
      <c r="N517" s="67"/>
      <c r="O517" s="67"/>
    </row>
    <row r="518" spans="14:15" x14ac:dyDescent="0.25">
      <c r="N518" s="67"/>
      <c r="O518" s="67"/>
    </row>
    <row r="519" spans="14:15" x14ac:dyDescent="0.25">
      <c r="N519" s="67"/>
      <c r="O519" s="67"/>
    </row>
    <row r="520" spans="14:15" x14ac:dyDescent="0.25">
      <c r="N520" s="67"/>
      <c r="O520" s="67"/>
    </row>
    <row r="521" spans="14:15" x14ac:dyDescent="0.25">
      <c r="N521" s="67"/>
      <c r="O521" s="67"/>
    </row>
    <row r="522" spans="14:15" x14ac:dyDescent="0.25">
      <c r="N522" s="67"/>
      <c r="O522" s="67"/>
    </row>
    <row r="523" spans="14:15" x14ac:dyDescent="0.25">
      <c r="N523" s="67"/>
      <c r="O523" s="67"/>
    </row>
    <row r="524" spans="14:15" x14ac:dyDescent="0.25">
      <c r="N524" s="67"/>
      <c r="O524" s="67"/>
    </row>
    <row r="525" spans="14:15" x14ac:dyDescent="0.25">
      <c r="N525" s="67"/>
      <c r="O525" s="67"/>
    </row>
    <row r="526" spans="14:15" x14ac:dyDescent="0.25">
      <c r="N526" s="67"/>
      <c r="O526" s="67"/>
    </row>
    <row r="527" spans="14:15" x14ac:dyDescent="0.25">
      <c r="N527" s="67"/>
      <c r="O527" s="67"/>
    </row>
    <row r="528" spans="14:15" x14ac:dyDescent="0.25">
      <c r="N528" s="67"/>
      <c r="O528" s="67"/>
    </row>
    <row r="529" spans="14:15" x14ac:dyDescent="0.25">
      <c r="N529" s="67"/>
      <c r="O529" s="67"/>
    </row>
    <row r="530" spans="14:15" x14ac:dyDescent="0.25">
      <c r="N530" s="67"/>
      <c r="O530" s="67"/>
    </row>
    <row r="531" spans="14:15" x14ac:dyDescent="0.25">
      <c r="N531" s="67"/>
      <c r="O531" s="67"/>
    </row>
    <row r="532" spans="14:15" x14ac:dyDescent="0.25">
      <c r="N532" s="67"/>
      <c r="O532" s="67"/>
    </row>
    <row r="533" spans="14:15" x14ac:dyDescent="0.25">
      <c r="N533" s="67"/>
      <c r="O533" s="67"/>
    </row>
    <row r="534" spans="14:15" x14ac:dyDescent="0.25">
      <c r="N534" s="67"/>
      <c r="O534" s="67"/>
    </row>
    <row r="535" spans="14:15" x14ac:dyDescent="0.25">
      <c r="N535" s="67"/>
      <c r="O535" s="67"/>
    </row>
    <row r="536" spans="14:15" x14ac:dyDescent="0.25">
      <c r="N536" s="67"/>
      <c r="O536" s="67"/>
    </row>
    <row r="537" spans="14:15" x14ac:dyDescent="0.25">
      <c r="N537" s="67"/>
      <c r="O537" s="67"/>
    </row>
    <row r="538" spans="14:15" x14ac:dyDescent="0.25">
      <c r="N538" s="67"/>
      <c r="O538" s="67"/>
    </row>
    <row r="539" spans="14:15" x14ac:dyDescent="0.25">
      <c r="N539" s="67"/>
      <c r="O539" s="67"/>
    </row>
    <row r="540" spans="14:15" x14ac:dyDescent="0.25">
      <c r="N540" s="67"/>
      <c r="O540" s="67"/>
    </row>
    <row r="541" spans="14:15" x14ac:dyDescent="0.25">
      <c r="N541" s="67"/>
      <c r="O541" s="67"/>
    </row>
    <row r="542" spans="14:15" x14ac:dyDescent="0.25">
      <c r="N542" s="67"/>
      <c r="O542" s="67"/>
    </row>
    <row r="543" spans="14:15" x14ac:dyDescent="0.25">
      <c r="N543" s="67"/>
      <c r="O543" s="67"/>
    </row>
    <row r="544" spans="14:15" x14ac:dyDescent="0.25">
      <c r="N544" s="67"/>
      <c r="O544" s="67"/>
    </row>
    <row r="545" spans="14:15" x14ac:dyDescent="0.25">
      <c r="N545" s="67"/>
      <c r="O545" s="67"/>
    </row>
    <row r="546" spans="14:15" x14ac:dyDescent="0.25">
      <c r="N546" s="67"/>
      <c r="O546" s="67"/>
    </row>
    <row r="547" spans="14:15" x14ac:dyDescent="0.25">
      <c r="N547" s="67"/>
      <c r="O547" s="67"/>
    </row>
    <row r="548" spans="14:15" x14ac:dyDescent="0.25">
      <c r="N548" s="67"/>
      <c r="O548" s="67"/>
    </row>
    <row r="549" spans="14:15" x14ac:dyDescent="0.25">
      <c r="N549" s="67"/>
      <c r="O549" s="67"/>
    </row>
    <row r="550" spans="14:15" x14ac:dyDescent="0.25">
      <c r="N550" s="67"/>
      <c r="O550" s="67"/>
    </row>
    <row r="551" spans="14:15" x14ac:dyDescent="0.25">
      <c r="N551" s="67"/>
      <c r="O551" s="67"/>
    </row>
    <row r="552" spans="14:15" x14ac:dyDescent="0.25">
      <c r="N552" s="67"/>
      <c r="O552" s="67"/>
    </row>
    <row r="553" spans="14:15" x14ac:dyDescent="0.25">
      <c r="N553" s="67"/>
      <c r="O553" s="67"/>
    </row>
    <row r="554" spans="14:15" x14ac:dyDescent="0.25">
      <c r="N554" s="67"/>
      <c r="O554" s="67"/>
    </row>
    <row r="555" spans="14:15" x14ac:dyDescent="0.25">
      <c r="N555" s="67"/>
      <c r="O555" s="67"/>
    </row>
    <row r="556" spans="14:15" x14ac:dyDescent="0.25">
      <c r="N556" s="67"/>
      <c r="O556" s="67"/>
    </row>
    <row r="557" spans="14:15" x14ac:dyDescent="0.25">
      <c r="N557" s="67"/>
      <c r="O557" s="67"/>
    </row>
    <row r="558" spans="14:15" x14ac:dyDescent="0.25">
      <c r="N558" s="67"/>
      <c r="O558" s="67"/>
    </row>
    <row r="559" spans="14:15" x14ac:dyDescent="0.25">
      <c r="N559" s="67"/>
      <c r="O559" s="67"/>
    </row>
    <row r="560" spans="14:15" x14ac:dyDescent="0.25">
      <c r="N560" s="67"/>
      <c r="O560" s="67"/>
    </row>
    <row r="561" spans="14:15" x14ac:dyDescent="0.25">
      <c r="N561" s="67"/>
      <c r="O561" s="67"/>
    </row>
    <row r="562" spans="14:15" x14ac:dyDescent="0.25">
      <c r="N562" s="67"/>
      <c r="O562" s="67"/>
    </row>
    <row r="563" spans="14:15" x14ac:dyDescent="0.25">
      <c r="N563" s="67"/>
      <c r="O563" s="67"/>
    </row>
    <row r="564" spans="14:15" x14ac:dyDescent="0.25">
      <c r="N564" s="67"/>
      <c r="O564" s="67"/>
    </row>
    <row r="565" spans="14:15" x14ac:dyDescent="0.25">
      <c r="N565" s="67"/>
      <c r="O565" s="67"/>
    </row>
    <row r="566" spans="14:15" x14ac:dyDescent="0.25">
      <c r="N566" s="67"/>
      <c r="O566" s="67"/>
    </row>
    <row r="567" spans="14:15" x14ac:dyDescent="0.25">
      <c r="N567" s="67"/>
      <c r="O567" s="67"/>
    </row>
    <row r="568" spans="14:15" x14ac:dyDescent="0.25">
      <c r="N568" s="67"/>
      <c r="O568" s="67"/>
    </row>
    <row r="569" spans="14:15" x14ac:dyDescent="0.25">
      <c r="N569" s="67"/>
      <c r="O569" s="67"/>
    </row>
    <row r="570" spans="14:15" x14ac:dyDescent="0.25">
      <c r="N570" s="67"/>
      <c r="O570" s="67"/>
    </row>
    <row r="571" spans="14:15" x14ac:dyDescent="0.25">
      <c r="N571" s="67"/>
      <c r="O571" s="67"/>
    </row>
    <row r="572" spans="14:15" x14ac:dyDescent="0.25">
      <c r="N572" s="67"/>
      <c r="O572" s="67"/>
    </row>
    <row r="573" spans="14:15" x14ac:dyDescent="0.25">
      <c r="N573" s="67"/>
      <c r="O573" s="67"/>
    </row>
    <row r="574" spans="14:15" x14ac:dyDescent="0.25">
      <c r="N574" s="67"/>
      <c r="O574" s="67"/>
    </row>
    <row r="575" spans="14:15" x14ac:dyDescent="0.25">
      <c r="N575" s="67"/>
      <c r="O575" s="67"/>
    </row>
    <row r="576" spans="14:15" x14ac:dyDescent="0.25">
      <c r="N576" s="67"/>
      <c r="O576" s="67"/>
    </row>
    <row r="577" spans="14:15" x14ac:dyDescent="0.25">
      <c r="N577" s="67"/>
      <c r="O577" s="67"/>
    </row>
    <row r="578" spans="14:15" x14ac:dyDescent="0.25">
      <c r="N578" s="67"/>
      <c r="O578" s="67"/>
    </row>
    <row r="579" spans="14:15" x14ac:dyDescent="0.25">
      <c r="N579" s="67"/>
      <c r="O579" s="67"/>
    </row>
    <row r="580" spans="14:15" x14ac:dyDescent="0.25">
      <c r="N580" s="67"/>
      <c r="O580" s="67"/>
    </row>
    <row r="581" spans="14:15" x14ac:dyDescent="0.25">
      <c r="N581" s="67"/>
      <c r="O581" s="67"/>
    </row>
    <row r="582" spans="14:15" x14ac:dyDescent="0.25">
      <c r="N582" s="67"/>
      <c r="O582" s="67"/>
    </row>
    <row r="583" spans="14:15" x14ac:dyDescent="0.25">
      <c r="N583" s="67"/>
      <c r="O583" s="67"/>
    </row>
    <row r="584" spans="14:15" x14ac:dyDescent="0.25">
      <c r="N584" s="67"/>
      <c r="O584" s="67"/>
    </row>
    <row r="585" spans="14:15" x14ac:dyDescent="0.25">
      <c r="N585" s="67"/>
      <c r="O585" s="67"/>
    </row>
    <row r="586" spans="14:15" x14ac:dyDescent="0.25">
      <c r="N586" s="67"/>
      <c r="O586" s="67"/>
    </row>
    <row r="587" spans="14:15" x14ac:dyDescent="0.25">
      <c r="N587" s="67"/>
      <c r="O587" s="67"/>
    </row>
    <row r="588" spans="14:15" x14ac:dyDescent="0.25">
      <c r="N588" s="67"/>
      <c r="O588" s="67"/>
    </row>
    <row r="589" spans="14:15" x14ac:dyDescent="0.25">
      <c r="N589" s="67"/>
      <c r="O589" s="67"/>
    </row>
    <row r="590" spans="14:15" x14ac:dyDescent="0.25">
      <c r="N590" s="67"/>
      <c r="O590" s="67"/>
    </row>
    <row r="591" spans="14:15" x14ac:dyDescent="0.25">
      <c r="N591" s="67"/>
      <c r="O591" s="67"/>
    </row>
    <row r="592" spans="14:15" x14ac:dyDescent="0.25">
      <c r="N592" s="67"/>
      <c r="O592" s="67"/>
    </row>
    <row r="593" spans="14:15" x14ac:dyDescent="0.25">
      <c r="N593" s="67"/>
      <c r="O593" s="67"/>
    </row>
    <row r="594" spans="14:15" x14ac:dyDescent="0.25">
      <c r="N594" s="67"/>
      <c r="O594" s="67"/>
    </row>
    <row r="595" spans="14:15" x14ac:dyDescent="0.25">
      <c r="N595" s="67"/>
      <c r="O595" s="67"/>
    </row>
    <row r="596" spans="14:15" x14ac:dyDescent="0.25">
      <c r="N596" s="67"/>
      <c r="O596" s="67"/>
    </row>
    <row r="597" spans="14:15" x14ac:dyDescent="0.25">
      <c r="N597" s="67"/>
      <c r="O597" s="67"/>
    </row>
    <row r="598" spans="14:15" x14ac:dyDescent="0.25">
      <c r="N598" s="67"/>
      <c r="O598" s="67"/>
    </row>
    <row r="599" spans="14:15" x14ac:dyDescent="0.25">
      <c r="N599" s="67"/>
      <c r="O599" s="67"/>
    </row>
    <row r="600" spans="14:15" x14ac:dyDescent="0.25">
      <c r="N600" s="67"/>
      <c r="O600" s="67"/>
    </row>
    <row r="601" spans="14:15" x14ac:dyDescent="0.25">
      <c r="N601" s="67"/>
      <c r="O601" s="67"/>
    </row>
    <row r="602" spans="14:15" x14ac:dyDescent="0.25">
      <c r="N602" s="67"/>
      <c r="O602" s="67"/>
    </row>
    <row r="603" spans="14:15" x14ac:dyDescent="0.25">
      <c r="N603" s="67"/>
      <c r="O603" s="67"/>
    </row>
    <row r="604" spans="14:15" x14ac:dyDescent="0.25">
      <c r="N604" s="67"/>
      <c r="O604" s="67"/>
    </row>
    <row r="605" spans="14:15" x14ac:dyDescent="0.25">
      <c r="N605" s="67"/>
      <c r="O605" s="67"/>
    </row>
    <row r="606" spans="14:15" x14ac:dyDescent="0.25">
      <c r="N606" s="67"/>
      <c r="O606" s="67"/>
    </row>
    <row r="607" spans="14:15" x14ac:dyDescent="0.25">
      <c r="N607" s="67"/>
      <c r="O607" s="67"/>
    </row>
    <row r="608" spans="14:15" x14ac:dyDescent="0.25">
      <c r="N608" s="67"/>
      <c r="O608" s="67"/>
    </row>
    <row r="609" spans="14:15" x14ac:dyDescent="0.25">
      <c r="N609" s="67"/>
      <c r="O609" s="67"/>
    </row>
    <row r="610" spans="14:15" x14ac:dyDescent="0.25">
      <c r="N610" s="67"/>
      <c r="O610" s="67"/>
    </row>
    <row r="611" spans="14:15" x14ac:dyDescent="0.25">
      <c r="N611" s="67"/>
      <c r="O611" s="67"/>
    </row>
    <row r="612" spans="14:15" x14ac:dyDescent="0.25">
      <c r="N612" s="67"/>
      <c r="O612" s="67"/>
    </row>
    <row r="613" spans="14:15" x14ac:dyDescent="0.25">
      <c r="N613" s="67"/>
      <c r="O613" s="67"/>
    </row>
    <row r="614" spans="14:15" x14ac:dyDescent="0.25">
      <c r="N614" s="67"/>
      <c r="O614" s="67"/>
    </row>
    <row r="615" spans="14:15" x14ac:dyDescent="0.25">
      <c r="N615" s="67"/>
      <c r="O615" s="67"/>
    </row>
    <row r="616" spans="14:15" x14ac:dyDescent="0.25">
      <c r="N616" s="67"/>
      <c r="O616" s="67"/>
    </row>
    <row r="617" spans="14:15" x14ac:dyDescent="0.25">
      <c r="N617" s="67"/>
      <c r="O617" s="67"/>
    </row>
    <row r="618" spans="14:15" x14ac:dyDescent="0.25">
      <c r="N618" s="67"/>
      <c r="O618" s="67"/>
    </row>
    <row r="619" spans="14:15" x14ac:dyDescent="0.25">
      <c r="N619" s="67"/>
      <c r="O619" s="67"/>
    </row>
    <row r="620" spans="14:15" x14ac:dyDescent="0.25">
      <c r="N620" s="67"/>
      <c r="O620" s="67"/>
    </row>
    <row r="621" spans="14:15" x14ac:dyDescent="0.25">
      <c r="N621" s="67"/>
      <c r="O621" s="67"/>
    </row>
    <row r="622" spans="14:15" x14ac:dyDescent="0.25">
      <c r="N622" s="67"/>
      <c r="O622" s="67"/>
    </row>
    <row r="623" spans="14:15" x14ac:dyDescent="0.25">
      <c r="N623" s="67"/>
      <c r="O623" s="67"/>
    </row>
    <row r="624" spans="14:15" x14ac:dyDescent="0.25">
      <c r="N624" s="67"/>
      <c r="O624" s="67"/>
    </row>
    <row r="625" spans="14:15" x14ac:dyDescent="0.25">
      <c r="N625" s="67"/>
      <c r="O625" s="67"/>
    </row>
    <row r="626" spans="14:15" x14ac:dyDescent="0.25">
      <c r="N626" s="67"/>
      <c r="O626" s="67"/>
    </row>
    <row r="627" spans="14:15" x14ac:dyDescent="0.25">
      <c r="N627" s="67"/>
      <c r="O627" s="67"/>
    </row>
    <row r="628" spans="14:15" x14ac:dyDescent="0.25">
      <c r="N628" s="67"/>
      <c r="O628" s="67"/>
    </row>
    <row r="629" spans="14:15" x14ac:dyDescent="0.25">
      <c r="N629" s="67"/>
      <c r="O629" s="67"/>
    </row>
    <row r="630" spans="14:15" x14ac:dyDescent="0.25">
      <c r="N630" s="67"/>
      <c r="O630" s="67"/>
    </row>
    <row r="631" spans="14:15" x14ac:dyDescent="0.25">
      <c r="N631" s="67"/>
      <c r="O631" s="67"/>
    </row>
    <row r="632" spans="14:15" x14ac:dyDescent="0.25">
      <c r="N632" s="67"/>
      <c r="O632" s="67"/>
    </row>
    <row r="633" spans="14:15" x14ac:dyDescent="0.25">
      <c r="N633" s="67"/>
      <c r="O633" s="67"/>
    </row>
    <row r="634" spans="14:15" x14ac:dyDescent="0.25">
      <c r="N634" s="67"/>
      <c r="O634" s="67"/>
    </row>
    <row r="635" spans="14:15" x14ac:dyDescent="0.25">
      <c r="N635" s="67"/>
      <c r="O635" s="67"/>
    </row>
    <row r="636" spans="14:15" x14ac:dyDescent="0.25">
      <c r="N636" s="67"/>
      <c r="O636" s="67"/>
    </row>
    <row r="637" spans="14:15" x14ac:dyDescent="0.25">
      <c r="N637" s="67"/>
      <c r="O637" s="67"/>
    </row>
    <row r="638" spans="14:15" x14ac:dyDescent="0.25">
      <c r="N638" s="67"/>
      <c r="O638" s="67"/>
    </row>
    <row r="639" spans="14:15" x14ac:dyDescent="0.25">
      <c r="N639" s="67"/>
      <c r="O639" s="67"/>
    </row>
    <row r="640" spans="14:15" x14ac:dyDescent="0.25">
      <c r="N640" s="67"/>
      <c r="O640" s="67"/>
    </row>
    <row r="641" spans="14:15" x14ac:dyDescent="0.25">
      <c r="N641" s="67"/>
      <c r="O641" s="67"/>
    </row>
    <row r="642" spans="14:15" x14ac:dyDescent="0.25">
      <c r="N642" s="67"/>
      <c r="O642" s="67"/>
    </row>
    <row r="643" spans="14:15" x14ac:dyDescent="0.25">
      <c r="N643" s="67"/>
      <c r="O643" s="67"/>
    </row>
    <row r="644" spans="14:15" x14ac:dyDescent="0.25">
      <c r="N644" s="67"/>
      <c r="O644" s="67"/>
    </row>
    <row r="645" spans="14:15" x14ac:dyDescent="0.25">
      <c r="N645" s="67"/>
      <c r="O645" s="67"/>
    </row>
    <row r="646" spans="14:15" x14ac:dyDescent="0.25">
      <c r="N646" s="67"/>
      <c r="O646" s="67"/>
    </row>
    <row r="647" spans="14:15" x14ac:dyDescent="0.25">
      <c r="N647" s="67"/>
      <c r="O647" s="67"/>
    </row>
    <row r="648" spans="14:15" x14ac:dyDescent="0.25">
      <c r="N648" s="67"/>
      <c r="O648" s="67"/>
    </row>
    <row r="649" spans="14:15" x14ac:dyDescent="0.25">
      <c r="N649" s="67"/>
      <c r="O649" s="67"/>
    </row>
    <row r="650" spans="14:15" x14ac:dyDescent="0.25">
      <c r="N650" s="67"/>
      <c r="O650" s="67"/>
    </row>
    <row r="651" spans="14:15" x14ac:dyDescent="0.25">
      <c r="N651" s="67"/>
      <c r="O651" s="67"/>
    </row>
    <row r="652" spans="14:15" x14ac:dyDescent="0.25">
      <c r="N652" s="67"/>
      <c r="O652" s="67"/>
    </row>
    <row r="653" spans="14:15" x14ac:dyDescent="0.25">
      <c r="N653" s="67"/>
      <c r="O653" s="67"/>
    </row>
    <row r="654" spans="14:15" x14ac:dyDescent="0.25">
      <c r="N654" s="67"/>
      <c r="O654" s="67"/>
    </row>
    <row r="655" spans="14:15" x14ac:dyDescent="0.25">
      <c r="N655" s="67"/>
      <c r="O655" s="67"/>
    </row>
    <row r="656" spans="14:15" x14ac:dyDescent="0.25">
      <c r="N656" s="67"/>
      <c r="O656" s="67"/>
    </row>
    <row r="657" spans="14:15" x14ac:dyDescent="0.25">
      <c r="N657" s="67"/>
      <c r="O657" s="67"/>
    </row>
    <row r="658" spans="14:15" x14ac:dyDescent="0.25">
      <c r="N658" s="67"/>
      <c r="O658" s="67"/>
    </row>
    <row r="659" spans="14:15" x14ac:dyDescent="0.25">
      <c r="N659" s="67"/>
      <c r="O659" s="67"/>
    </row>
    <row r="660" spans="14:15" x14ac:dyDescent="0.25">
      <c r="N660" s="67"/>
      <c r="O660" s="67"/>
    </row>
    <row r="661" spans="14:15" x14ac:dyDescent="0.25">
      <c r="N661" s="67"/>
      <c r="O661" s="67"/>
    </row>
    <row r="662" spans="14:15" x14ac:dyDescent="0.25">
      <c r="N662" s="67"/>
      <c r="O662" s="67"/>
    </row>
    <row r="663" spans="14:15" x14ac:dyDescent="0.25">
      <c r="N663" s="67"/>
      <c r="O663" s="67"/>
    </row>
    <row r="664" spans="14:15" x14ac:dyDescent="0.25">
      <c r="N664" s="67"/>
      <c r="O664" s="67"/>
    </row>
    <row r="665" spans="14:15" x14ac:dyDescent="0.25">
      <c r="N665" s="67"/>
      <c r="O665" s="67"/>
    </row>
    <row r="666" spans="14:15" x14ac:dyDescent="0.25">
      <c r="N666" s="67"/>
      <c r="O666" s="67"/>
    </row>
    <row r="667" spans="14:15" x14ac:dyDescent="0.25">
      <c r="N667" s="67"/>
      <c r="O667" s="67"/>
    </row>
    <row r="668" spans="14:15" x14ac:dyDescent="0.25">
      <c r="N668" s="67"/>
      <c r="O668" s="67"/>
    </row>
    <row r="669" spans="14:15" x14ac:dyDescent="0.25">
      <c r="N669" s="67"/>
      <c r="O669" s="67"/>
    </row>
    <row r="670" spans="14:15" x14ac:dyDescent="0.25">
      <c r="N670" s="67"/>
      <c r="O670" s="67"/>
    </row>
    <row r="671" spans="14:15" x14ac:dyDescent="0.25">
      <c r="N671" s="67"/>
      <c r="O671" s="67"/>
    </row>
    <row r="672" spans="14:15" x14ac:dyDescent="0.25">
      <c r="N672" s="67"/>
      <c r="O672" s="67"/>
    </row>
    <row r="673" spans="14:15" x14ac:dyDescent="0.25">
      <c r="N673" s="67"/>
      <c r="O673" s="67"/>
    </row>
    <row r="674" spans="14:15" x14ac:dyDescent="0.25">
      <c r="N674" s="67"/>
      <c r="O674" s="67"/>
    </row>
    <row r="675" spans="14:15" x14ac:dyDescent="0.25">
      <c r="N675" s="67"/>
      <c r="O675" s="67"/>
    </row>
    <row r="676" spans="14:15" x14ac:dyDescent="0.25">
      <c r="N676" s="67"/>
      <c r="O676" s="67"/>
    </row>
    <row r="677" spans="14:15" x14ac:dyDescent="0.25">
      <c r="N677" s="67"/>
      <c r="O677" s="67"/>
    </row>
    <row r="678" spans="14:15" x14ac:dyDescent="0.25">
      <c r="N678" s="67"/>
      <c r="O678" s="67"/>
    </row>
    <row r="679" spans="14:15" x14ac:dyDescent="0.25">
      <c r="N679" s="67"/>
      <c r="O679" s="67"/>
    </row>
    <row r="680" spans="14:15" x14ac:dyDescent="0.25">
      <c r="N680" s="67"/>
      <c r="O680" s="67"/>
    </row>
    <row r="681" spans="14:15" x14ac:dyDescent="0.25">
      <c r="N681" s="67"/>
      <c r="O681" s="67"/>
    </row>
    <row r="682" spans="14:15" x14ac:dyDescent="0.25">
      <c r="N682" s="67"/>
      <c r="O682" s="67"/>
    </row>
    <row r="683" spans="14:15" x14ac:dyDescent="0.25">
      <c r="N683" s="67"/>
      <c r="O683" s="67"/>
    </row>
    <row r="684" spans="14:15" x14ac:dyDescent="0.25">
      <c r="N684" s="67"/>
      <c r="O684" s="67"/>
    </row>
    <row r="685" spans="14:15" x14ac:dyDescent="0.25">
      <c r="N685" s="67"/>
      <c r="O685" s="67"/>
    </row>
    <row r="686" spans="14:15" x14ac:dyDescent="0.25">
      <c r="N686" s="67"/>
      <c r="O686" s="67"/>
    </row>
    <row r="687" spans="14:15" x14ac:dyDescent="0.25">
      <c r="N687" s="67"/>
      <c r="O687" s="67"/>
    </row>
    <row r="688" spans="14:15" x14ac:dyDescent="0.25">
      <c r="N688" s="67"/>
      <c r="O688" s="67"/>
    </row>
    <row r="689" spans="14:15" x14ac:dyDescent="0.25">
      <c r="N689" s="67"/>
      <c r="O689" s="67"/>
    </row>
    <row r="690" spans="14:15" x14ac:dyDescent="0.25">
      <c r="N690" s="67"/>
      <c r="O690" s="67"/>
    </row>
    <row r="691" spans="14:15" x14ac:dyDescent="0.25">
      <c r="N691" s="67"/>
      <c r="O691" s="67"/>
    </row>
    <row r="692" spans="14:15" x14ac:dyDescent="0.25">
      <c r="N692" s="67"/>
      <c r="O692" s="67"/>
    </row>
    <row r="693" spans="14:15" x14ac:dyDescent="0.25">
      <c r="N693" s="67"/>
      <c r="O693" s="67"/>
    </row>
    <row r="694" spans="14:15" x14ac:dyDescent="0.25">
      <c r="N694" s="67"/>
      <c r="O694" s="67"/>
    </row>
    <row r="695" spans="14:15" x14ac:dyDescent="0.25">
      <c r="N695" s="67"/>
      <c r="O695" s="67"/>
    </row>
    <row r="696" spans="14:15" x14ac:dyDescent="0.25">
      <c r="N696" s="67"/>
      <c r="O696" s="67"/>
    </row>
    <row r="697" spans="14:15" x14ac:dyDescent="0.25">
      <c r="N697" s="67"/>
      <c r="O697" s="67"/>
    </row>
    <row r="698" spans="14:15" x14ac:dyDescent="0.25">
      <c r="N698" s="67"/>
      <c r="O698" s="67"/>
    </row>
    <row r="699" spans="14:15" x14ac:dyDescent="0.25">
      <c r="N699" s="67"/>
      <c r="O699" s="67"/>
    </row>
    <row r="700" spans="14:15" x14ac:dyDescent="0.25">
      <c r="N700" s="67"/>
      <c r="O700" s="67"/>
    </row>
    <row r="701" spans="14:15" x14ac:dyDescent="0.25">
      <c r="N701" s="67"/>
      <c r="O701" s="67"/>
    </row>
    <row r="702" spans="14:15" x14ac:dyDescent="0.25">
      <c r="N702" s="67"/>
      <c r="O702" s="67"/>
    </row>
    <row r="703" spans="14:15" x14ac:dyDescent="0.25">
      <c r="N703" s="67"/>
      <c r="O703" s="67"/>
    </row>
    <row r="704" spans="14:15" x14ac:dyDescent="0.25">
      <c r="N704" s="67"/>
      <c r="O704" s="67"/>
    </row>
    <row r="705" spans="14:15" x14ac:dyDescent="0.25">
      <c r="N705" s="67"/>
      <c r="O705" s="67"/>
    </row>
    <row r="706" spans="14:15" x14ac:dyDescent="0.25">
      <c r="N706" s="67"/>
      <c r="O706" s="67"/>
    </row>
    <row r="707" spans="14:15" x14ac:dyDescent="0.25">
      <c r="N707" s="67"/>
      <c r="O707" s="67"/>
    </row>
    <row r="708" spans="14:15" x14ac:dyDescent="0.25">
      <c r="N708" s="67"/>
      <c r="O708" s="67"/>
    </row>
    <row r="709" spans="14:15" x14ac:dyDescent="0.25">
      <c r="N709" s="67"/>
      <c r="O709" s="67"/>
    </row>
    <row r="710" spans="14:15" x14ac:dyDescent="0.25">
      <c r="N710" s="67"/>
      <c r="O710" s="67"/>
    </row>
    <row r="711" spans="14:15" x14ac:dyDescent="0.25">
      <c r="N711" s="67"/>
      <c r="O711" s="67"/>
    </row>
    <row r="712" spans="14:15" x14ac:dyDescent="0.25">
      <c r="N712" s="67"/>
      <c r="O712" s="67"/>
    </row>
    <row r="713" spans="14:15" x14ac:dyDescent="0.25">
      <c r="N713" s="67"/>
      <c r="O713" s="67"/>
    </row>
    <row r="714" spans="14:15" x14ac:dyDescent="0.25">
      <c r="N714" s="67"/>
      <c r="O714" s="67"/>
    </row>
    <row r="715" spans="14:15" x14ac:dyDescent="0.25">
      <c r="N715" s="67"/>
      <c r="O715" s="67"/>
    </row>
    <row r="716" spans="14:15" x14ac:dyDescent="0.25">
      <c r="N716" s="67"/>
      <c r="O716" s="67"/>
    </row>
    <row r="717" spans="14:15" x14ac:dyDescent="0.25">
      <c r="N717" s="67"/>
      <c r="O717" s="67"/>
    </row>
    <row r="718" spans="14:15" x14ac:dyDescent="0.25">
      <c r="N718" s="67"/>
      <c r="O718" s="67"/>
    </row>
    <row r="719" spans="14:15" x14ac:dyDescent="0.25">
      <c r="N719" s="67"/>
      <c r="O719" s="67"/>
    </row>
    <row r="720" spans="14:15" x14ac:dyDescent="0.25">
      <c r="N720" s="67"/>
      <c r="O720" s="67"/>
    </row>
    <row r="721" spans="14:15" x14ac:dyDescent="0.25">
      <c r="N721" s="67"/>
      <c r="O721" s="67"/>
    </row>
    <row r="722" spans="14:15" x14ac:dyDescent="0.25">
      <c r="N722" s="67"/>
      <c r="O722" s="67"/>
    </row>
    <row r="723" spans="14:15" x14ac:dyDescent="0.25">
      <c r="N723" s="67"/>
      <c r="O723" s="67"/>
    </row>
    <row r="724" spans="14:15" x14ac:dyDescent="0.25">
      <c r="N724" s="67"/>
      <c r="O724" s="67"/>
    </row>
    <row r="725" spans="14:15" x14ac:dyDescent="0.25">
      <c r="N725" s="67"/>
      <c r="O725" s="67"/>
    </row>
    <row r="726" spans="14:15" x14ac:dyDescent="0.25">
      <c r="N726" s="67"/>
      <c r="O726" s="67"/>
    </row>
    <row r="727" spans="14:15" x14ac:dyDescent="0.25">
      <c r="N727" s="67"/>
      <c r="O727" s="67"/>
    </row>
    <row r="728" spans="14:15" x14ac:dyDescent="0.25">
      <c r="N728" s="67"/>
      <c r="O728" s="67"/>
    </row>
    <row r="729" spans="14:15" x14ac:dyDescent="0.25">
      <c r="N729" s="67"/>
      <c r="O729" s="67"/>
    </row>
    <row r="730" spans="14:15" x14ac:dyDescent="0.25">
      <c r="N730" s="67"/>
      <c r="O730" s="67"/>
    </row>
    <row r="731" spans="14:15" x14ac:dyDescent="0.25">
      <c r="N731" s="67"/>
      <c r="O731" s="67"/>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2029-2A47-4573-BD33-A30E7A54427C}">
  <sheetPr>
    <tabColor theme="8"/>
  </sheetPr>
  <dimension ref="K1:N32"/>
  <sheetViews>
    <sheetView zoomScaleNormal="100" workbookViewId="0"/>
  </sheetViews>
  <sheetFormatPr defaultColWidth="9" defaultRowHeight="13.8" x14ac:dyDescent="0.25"/>
  <cols>
    <col min="1" max="10" width="9" style="64"/>
    <col min="11" max="11" width="9" style="65"/>
    <col min="12" max="12" width="9" style="64"/>
    <col min="13" max="13" width="17.19921875" style="64" bestFit="1" customWidth="1"/>
    <col min="14" max="14" width="3.796875" style="64" bestFit="1" customWidth="1"/>
    <col min="15" max="16384" width="9" style="64"/>
  </cols>
  <sheetData>
    <row r="1" spans="13:14" x14ac:dyDescent="0.25">
      <c r="M1" s="64" t="s">
        <v>23</v>
      </c>
    </row>
    <row r="2" spans="13:14" x14ac:dyDescent="0.25">
      <c r="M2" s="64" t="s">
        <v>287</v>
      </c>
      <c r="N2" s="64">
        <v>2.2000000000000002</v>
      </c>
    </row>
    <row r="3" spans="13:14" x14ac:dyDescent="0.25">
      <c r="M3" s="64" t="s">
        <v>288</v>
      </c>
      <c r="N3" s="64">
        <v>4.5</v>
      </c>
    </row>
    <row r="4" spans="13:14" x14ac:dyDescent="0.25">
      <c r="M4" s="64" t="s">
        <v>289</v>
      </c>
      <c r="N4" s="64">
        <v>4.7</v>
      </c>
    </row>
    <row r="5" spans="13:14" x14ac:dyDescent="0.25">
      <c r="M5" s="64" t="s">
        <v>290</v>
      </c>
      <c r="N5" s="64">
        <v>3.9</v>
      </c>
    </row>
    <row r="6" spans="13:14" x14ac:dyDescent="0.25">
      <c r="M6" s="64" t="s">
        <v>291</v>
      </c>
    </row>
    <row r="8" spans="13:14" x14ac:dyDescent="0.25">
      <c r="M8" s="64" t="s">
        <v>292</v>
      </c>
      <c r="N8" s="64">
        <v>0.7</v>
      </c>
    </row>
    <row r="9" spans="13:14" x14ac:dyDescent="0.25">
      <c r="M9" s="64" t="s">
        <v>293</v>
      </c>
      <c r="N9" s="64">
        <v>10.7</v>
      </c>
    </row>
    <row r="10" spans="13:14" x14ac:dyDescent="0.25">
      <c r="M10" s="64" t="s">
        <v>294</v>
      </c>
      <c r="N10" s="64">
        <v>4.9000000000000004</v>
      </c>
    </row>
    <row r="11" spans="13:14" x14ac:dyDescent="0.25">
      <c r="M11" s="64" t="s">
        <v>295</v>
      </c>
      <c r="N11" s="64">
        <v>9</v>
      </c>
    </row>
    <row r="12" spans="13:14" x14ac:dyDescent="0.25">
      <c r="M12" s="64" t="s">
        <v>296</v>
      </c>
      <c r="N12" s="64">
        <v>1.5</v>
      </c>
    </row>
    <row r="13" spans="13:14" x14ac:dyDescent="0.25">
      <c r="M13" s="64" t="s">
        <v>297</v>
      </c>
      <c r="N13" s="64">
        <v>4.7</v>
      </c>
    </row>
    <row r="14" spans="13:14" x14ac:dyDescent="0.25">
      <c r="M14" s="64" t="s">
        <v>289</v>
      </c>
      <c r="N14" s="64">
        <v>3.1</v>
      </c>
    </row>
    <row r="15" spans="13:14" x14ac:dyDescent="0.25">
      <c r="M15" s="64" t="s">
        <v>298</v>
      </c>
      <c r="N15" s="64">
        <v>2.7</v>
      </c>
    </row>
    <row r="16" spans="13:14" x14ac:dyDescent="0.25">
      <c r="M16" s="64" t="s">
        <v>299</v>
      </c>
    </row>
    <row r="18" spans="13:14" x14ac:dyDescent="0.25">
      <c r="M18" s="64" t="s">
        <v>300</v>
      </c>
      <c r="N18" s="64">
        <v>10.8</v>
      </c>
    </row>
    <row r="19" spans="13:14" x14ac:dyDescent="0.25">
      <c r="M19" s="64" t="s">
        <v>301</v>
      </c>
      <c r="N19" s="64">
        <v>3.7</v>
      </c>
    </row>
    <row r="20" spans="13:14" x14ac:dyDescent="0.25">
      <c r="M20" s="64" t="s">
        <v>302</v>
      </c>
      <c r="N20" s="64">
        <v>2.1</v>
      </c>
    </row>
    <row r="21" spans="13:14" x14ac:dyDescent="0.25">
      <c r="M21" s="64" t="s">
        <v>303</v>
      </c>
      <c r="N21" s="64">
        <v>4.9000000000000004</v>
      </c>
    </row>
    <row r="22" spans="13:14" x14ac:dyDescent="0.25">
      <c r="M22" s="64" t="s">
        <v>304</v>
      </c>
      <c r="N22" s="64">
        <v>5.5</v>
      </c>
    </row>
    <row r="23" spans="13:14" x14ac:dyDescent="0.25">
      <c r="M23" s="64" t="s">
        <v>305</v>
      </c>
      <c r="N23" s="64">
        <v>1.5</v>
      </c>
    </row>
    <row r="24" spans="13:14" x14ac:dyDescent="0.25">
      <c r="M24" s="64" t="s">
        <v>306</v>
      </c>
      <c r="N24" s="64">
        <v>5</v>
      </c>
    </row>
    <row r="25" spans="13:14" x14ac:dyDescent="0.25">
      <c r="M25" s="64" t="s">
        <v>307</v>
      </c>
      <c r="N25" s="64">
        <v>5.4</v>
      </c>
    </row>
    <row r="26" spans="13:14" x14ac:dyDescent="0.25">
      <c r="M26" s="64" t="s">
        <v>308</v>
      </c>
      <c r="N26" s="64">
        <v>6.4</v>
      </c>
    </row>
    <row r="27" spans="13:14" x14ac:dyDescent="0.25">
      <c r="M27" s="64" t="s">
        <v>289</v>
      </c>
      <c r="N27" s="64">
        <v>5.7</v>
      </c>
    </row>
    <row r="28" spans="13:14" x14ac:dyDescent="0.25">
      <c r="M28" s="64" t="s">
        <v>290</v>
      </c>
      <c r="N28" s="64">
        <v>4.7</v>
      </c>
    </row>
    <row r="29" spans="13:14" x14ac:dyDescent="0.25">
      <c r="M29" s="64" t="s">
        <v>309</v>
      </c>
    </row>
    <row r="31" spans="13:14" x14ac:dyDescent="0.25">
      <c r="M31" s="64" t="s">
        <v>289</v>
      </c>
      <c r="N31" s="64">
        <v>6.9</v>
      </c>
    </row>
    <row r="32" spans="13:14" x14ac:dyDescent="0.25">
      <c r="M32" s="64" t="s">
        <v>310</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2639D-25AC-4643-98F6-DFE6C781495D}">
  <sheetPr>
    <tabColor theme="8"/>
  </sheetPr>
  <dimension ref="K2:P12"/>
  <sheetViews>
    <sheetView zoomScaleNormal="100" workbookViewId="0"/>
  </sheetViews>
  <sheetFormatPr defaultColWidth="9" defaultRowHeight="13.8" x14ac:dyDescent="0.25"/>
  <cols>
    <col min="1" max="10" width="9" style="64"/>
    <col min="11" max="11" width="9" style="65"/>
    <col min="12" max="13" width="9" style="64"/>
    <col min="14" max="14" width="9.3984375" style="64" bestFit="1" customWidth="1"/>
    <col min="15" max="15" width="7.19921875" style="64" bestFit="1" customWidth="1"/>
    <col min="16" max="16" width="6.69921875" style="64" bestFit="1" customWidth="1"/>
    <col min="17" max="16384" width="9" style="64"/>
  </cols>
  <sheetData>
    <row r="2" spans="13:16" x14ac:dyDescent="0.25">
      <c r="M2" s="64" t="s">
        <v>23</v>
      </c>
    </row>
    <row r="3" spans="13:16" x14ac:dyDescent="0.25">
      <c r="N3" s="64" t="s">
        <v>456</v>
      </c>
      <c r="O3" s="64" t="s">
        <v>457</v>
      </c>
      <c r="P3" s="64" t="s">
        <v>458</v>
      </c>
    </row>
    <row r="4" spans="13:16" x14ac:dyDescent="0.25">
      <c r="M4" s="64">
        <v>-1</v>
      </c>
      <c r="N4" s="64">
        <v>0</v>
      </c>
      <c r="O4" s="64">
        <v>0</v>
      </c>
      <c r="P4" s="64">
        <v>0</v>
      </c>
    </row>
    <row r="5" spans="13:16" x14ac:dyDescent="0.25">
      <c r="M5" s="64">
        <v>0</v>
      </c>
      <c r="N5" s="149">
        <v>-1.09015</v>
      </c>
      <c r="O5" s="149">
        <v>0.160223</v>
      </c>
      <c r="P5" s="149">
        <v>-2.3405200000000002</v>
      </c>
    </row>
    <row r="6" spans="13:16" x14ac:dyDescent="0.25">
      <c r="M6" s="64">
        <v>1</v>
      </c>
      <c r="N6" s="149">
        <v>-1.9873799999999999</v>
      </c>
      <c r="O6" s="149">
        <v>-0.58148</v>
      </c>
      <c r="P6" s="149">
        <v>-3.3932799999999999</v>
      </c>
    </row>
    <row r="7" spans="13:16" x14ac:dyDescent="0.25">
      <c r="M7" s="64">
        <v>2</v>
      </c>
      <c r="N7" s="149">
        <v>-2.0729000000000002</v>
      </c>
      <c r="O7" s="149">
        <v>-0.43673000000000001</v>
      </c>
      <c r="P7" s="149">
        <v>-3.7090700000000001</v>
      </c>
    </row>
    <row r="8" spans="13:16" x14ac:dyDescent="0.25">
      <c r="M8" s="64">
        <v>3</v>
      </c>
      <c r="N8" s="149">
        <v>-2.0159400000000001</v>
      </c>
      <c r="O8" s="149">
        <v>-0.29777999999999999</v>
      </c>
      <c r="P8" s="149">
        <v>-3.7340900000000001</v>
      </c>
    </row>
    <row r="9" spans="13:16" x14ac:dyDescent="0.25">
      <c r="M9" s="64">
        <v>4</v>
      </c>
      <c r="N9" s="149">
        <v>-0.89036000000000004</v>
      </c>
      <c r="O9" s="149">
        <v>0.76445399999999997</v>
      </c>
      <c r="P9" s="149">
        <v>-2.5451700000000002</v>
      </c>
    </row>
    <row r="10" spans="13:16" x14ac:dyDescent="0.25">
      <c r="M10" s="64">
        <v>5</v>
      </c>
      <c r="N10" s="149">
        <v>8.0479999999999996E-3</v>
      </c>
      <c r="O10" s="149">
        <v>1.562222</v>
      </c>
      <c r="P10" s="149">
        <v>-1.5461199999999999</v>
      </c>
    </row>
    <row r="11" spans="13:16" x14ac:dyDescent="0.25">
      <c r="M11" s="64">
        <v>6</v>
      </c>
      <c r="N11" s="149">
        <v>-0.43826999999999999</v>
      </c>
      <c r="O11" s="149">
        <v>1.0226090000000001</v>
      </c>
      <c r="P11" s="149">
        <v>-1.8991400000000001</v>
      </c>
    </row>
    <row r="12" spans="13:16" x14ac:dyDescent="0.25">
      <c r="M12" s="64">
        <v>7</v>
      </c>
      <c r="N12" s="149">
        <v>-0.63936999999999999</v>
      </c>
      <c r="O12" s="149">
        <v>0.75756599999999996</v>
      </c>
      <c r="P12" s="149">
        <v>-2.0363000000000002</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8AFA-0779-4A31-B9F5-9056D20E1795}">
  <sheetPr>
    <tabColor theme="8"/>
  </sheetPr>
  <dimension ref="K2:P40"/>
  <sheetViews>
    <sheetView zoomScaleNormal="100" workbookViewId="0"/>
  </sheetViews>
  <sheetFormatPr defaultColWidth="9" defaultRowHeight="13.8" x14ac:dyDescent="0.25"/>
  <cols>
    <col min="1" max="10" width="9" style="64"/>
    <col min="11" max="11" width="9" style="65"/>
    <col min="12" max="13" width="9" style="64"/>
    <col min="14" max="14" width="22.8984375" style="64" bestFit="1" customWidth="1"/>
    <col min="15" max="15" width="10.3984375" style="64" bestFit="1" customWidth="1"/>
    <col min="16" max="16" width="19.8984375" style="64" bestFit="1" customWidth="1"/>
    <col min="17" max="16384" width="9" style="64"/>
  </cols>
  <sheetData>
    <row r="2" spans="13:16" x14ac:dyDescent="0.25">
      <c r="M2" s="64" t="s">
        <v>23</v>
      </c>
    </row>
    <row r="3" spans="13:16" x14ac:dyDescent="0.25">
      <c r="N3" s="64" t="s">
        <v>451</v>
      </c>
      <c r="O3" s="64" t="s">
        <v>452</v>
      </c>
      <c r="P3" s="64" t="s">
        <v>453</v>
      </c>
    </row>
    <row r="4" spans="13:16" x14ac:dyDescent="0.25">
      <c r="M4" s="64">
        <v>-6</v>
      </c>
      <c r="N4" s="149">
        <v>0</v>
      </c>
      <c r="O4" s="149">
        <v>0</v>
      </c>
      <c r="P4" s="149">
        <v>0</v>
      </c>
    </row>
    <row r="5" spans="13:16" x14ac:dyDescent="0.25">
      <c r="M5" s="64">
        <v>-5</v>
      </c>
      <c r="N5" s="149">
        <v>0</v>
      </c>
      <c r="O5" s="149">
        <v>-0.6</v>
      </c>
      <c r="P5" s="149">
        <v>-0.4</v>
      </c>
    </row>
    <row r="6" spans="13:16" x14ac:dyDescent="0.25">
      <c r="M6" s="64">
        <v>-4</v>
      </c>
      <c r="N6" s="149">
        <v>0</v>
      </c>
      <c r="O6" s="149">
        <v>-0.6</v>
      </c>
      <c r="P6" s="149">
        <v>-0.4</v>
      </c>
    </row>
    <row r="7" spans="13:16" x14ac:dyDescent="0.25">
      <c r="M7" s="64">
        <v>-3</v>
      </c>
      <c r="N7" s="149">
        <v>0</v>
      </c>
      <c r="O7" s="149">
        <v>-0.6</v>
      </c>
      <c r="P7" s="149">
        <v>-0.4</v>
      </c>
    </row>
    <row r="8" spans="13:16" x14ac:dyDescent="0.25">
      <c r="M8" s="64">
        <v>-2</v>
      </c>
      <c r="N8" s="149">
        <v>0</v>
      </c>
      <c r="O8" s="149">
        <v>-0.6</v>
      </c>
      <c r="P8" s="149">
        <v>-0.4</v>
      </c>
    </row>
    <row r="9" spans="13:16" x14ac:dyDescent="0.25">
      <c r="M9" s="64">
        <v>-1</v>
      </c>
      <c r="N9" s="149">
        <v>0</v>
      </c>
      <c r="O9" s="149">
        <v>-0.6</v>
      </c>
      <c r="P9" s="149">
        <v>-0.3</v>
      </c>
    </row>
    <row r="10" spans="13:16" x14ac:dyDescent="0.25">
      <c r="M10" s="64">
        <v>0</v>
      </c>
      <c r="N10" s="149">
        <v>-0.6</v>
      </c>
      <c r="O10" s="149">
        <v>-0.1</v>
      </c>
      <c r="P10" s="149">
        <v>0</v>
      </c>
    </row>
    <row r="11" spans="13:16" x14ac:dyDescent="0.25">
      <c r="M11" s="64">
        <v>1</v>
      </c>
      <c r="N11" s="149">
        <v>-2.1</v>
      </c>
      <c r="O11" s="149">
        <v>-1.1000000000000001</v>
      </c>
      <c r="P11" s="149">
        <v>-1.5</v>
      </c>
    </row>
    <row r="12" spans="13:16" x14ac:dyDescent="0.25">
      <c r="M12" s="64">
        <v>2</v>
      </c>
      <c r="N12" s="149">
        <v>-0.7</v>
      </c>
      <c r="O12" s="149">
        <v>-0.3</v>
      </c>
      <c r="P12" s="149">
        <v>-0.4</v>
      </c>
    </row>
    <row r="13" spans="13:16" x14ac:dyDescent="0.25">
      <c r="M13" s="64">
        <v>3</v>
      </c>
      <c r="N13" s="149">
        <v>-0.4</v>
      </c>
      <c r="O13" s="149">
        <v>-0.2</v>
      </c>
      <c r="P13" s="149">
        <v>-0.3</v>
      </c>
    </row>
    <row r="14" spans="13:16" x14ac:dyDescent="0.25">
      <c r="M14" s="64">
        <v>4</v>
      </c>
      <c r="N14" s="149">
        <v>-0.2</v>
      </c>
      <c r="O14" s="149">
        <v>-0.2</v>
      </c>
      <c r="P14" s="149">
        <v>-0.2</v>
      </c>
    </row>
    <row r="15" spans="13:16" x14ac:dyDescent="0.25">
      <c r="M15" s="64">
        <v>5</v>
      </c>
      <c r="N15" s="149">
        <v>-0.2</v>
      </c>
      <c r="O15" s="149">
        <v>-0.2</v>
      </c>
      <c r="P15" s="149">
        <v>-0.2</v>
      </c>
    </row>
    <row r="16" spans="13:16" x14ac:dyDescent="0.25">
      <c r="M16" s="64">
        <v>6</v>
      </c>
      <c r="N16" s="149">
        <v>-0.2</v>
      </c>
      <c r="O16" s="149">
        <v>-0.2</v>
      </c>
      <c r="P16" s="149">
        <v>-0.2</v>
      </c>
    </row>
    <row r="17" spans="13:16" x14ac:dyDescent="0.25">
      <c r="M17" s="64">
        <v>7</v>
      </c>
      <c r="N17" s="149">
        <v>-0.2</v>
      </c>
      <c r="O17" s="149">
        <v>-0.2</v>
      </c>
      <c r="P17" s="149">
        <v>-0.2</v>
      </c>
    </row>
    <row r="18" spans="13:16" x14ac:dyDescent="0.25">
      <c r="M18" s="64">
        <v>8</v>
      </c>
      <c r="N18" s="149">
        <v>-0.2</v>
      </c>
      <c r="O18" s="149">
        <v>-0.2</v>
      </c>
      <c r="P18" s="149">
        <v>-0.2</v>
      </c>
    </row>
    <row r="19" spans="13:16" x14ac:dyDescent="0.25">
      <c r="M19" s="64">
        <v>9</v>
      </c>
      <c r="N19" s="149">
        <v>-0.2</v>
      </c>
      <c r="O19" s="149">
        <v>-0.2</v>
      </c>
      <c r="P19" s="149">
        <v>-0.2</v>
      </c>
    </row>
    <row r="20" spans="13:16" x14ac:dyDescent="0.25">
      <c r="M20" s="64">
        <v>10</v>
      </c>
      <c r="N20" s="149">
        <v>-0.2</v>
      </c>
      <c r="O20" s="149">
        <v>-0.2</v>
      </c>
      <c r="P20" s="149">
        <v>-0.2</v>
      </c>
    </row>
    <row r="22" spans="13:16" x14ac:dyDescent="0.25">
      <c r="M22" s="64" t="s">
        <v>24</v>
      </c>
    </row>
    <row r="23" spans="13:16" x14ac:dyDescent="0.25">
      <c r="M23" s="64" t="s">
        <v>440</v>
      </c>
      <c r="N23" s="64" t="s">
        <v>454</v>
      </c>
      <c r="O23" s="64" t="s">
        <v>452</v>
      </c>
      <c r="P23" s="64" t="s">
        <v>453</v>
      </c>
    </row>
    <row r="24" spans="13:16" x14ac:dyDescent="0.25">
      <c r="M24" s="178">
        <v>-6</v>
      </c>
      <c r="N24" s="149">
        <v>0</v>
      </c>
      <c r="O24" s="149">
        <v>0</v>
      </c>
      <c r="P24" s="149">
        <v>0</v>
      </c>
    </row>
    <row r="25" spans="13:16" x14ac:dyDescent="0.25">
      <c r="M25" s="178">
        <v>-5</v>
      </c>
      <c r="N25" s="149">
        <v>0</v>
      </c>
      <c r="O25" s="149">
        <v>0</v>
      </c>
      <c r="P25" s="149">
        <v>0</v>
      </c>
    </row>
    <row r="26" spans="13:16" x14ac:dyDescent="0.25">
      <c r="M26" s="178">
        <v>-4</v>
      </c>
      <c r="N26" s="149">
        <v>0</v>
      </c>
      <c r="O26" s="149">
        <v>0.1</v>
      </c>
      <c r="P26" s="149">
        <v>0.1</v>
      </c>
    </row>
    <row r="27" spans="13:16" x14ac:dyDescent="0.25">
      <c r="M27" s="178">
        <v>-3</v>
      </c>
      <c r="N27" s="149">
        <v>0</v>
      </c>
      <c r="O27" s="149">
        <v>0.2</v>
      </c>
      <c r="P27" s="149">
        <v>0.2</v>
      </c>
    </row>
    <row r="28" spans="13:16" x14ac:dyDescent="0.25">
      <c r="M28" s="178">
        <v>-2</v>
      </c>
      <c r="N28" s="149">
        <v>0</v>
      </c>
      <c r="O28" s="149">
        <v>0.4</v>
      </c>
      <c r="P28" s="149">
        <v>0.3</v>
      </c>
    </row>
    <row r="29" spans="13:16" x14ac:dyDescent="0.25">
      <c r="M29" s="178">
        <v>-1</v>
      </c>
      <c r="N29" s="149">
        <v>0</v>
      </c>
      <c r="O29" s="149">
        <v>0.5</v>
      </c>
      <c r="P29" s="149">
        <v>0.4</v>
      </c>
    </row>
    <row r="30" spans="13:16" x14ac:dyDescent="0.25">
      <c r="M30" s="178">
        <v>0</v>
      </c>
      <c r="N30" s="149">
        <v>-6.4</v>
      </c>
      <c r="O30" s="149">
        <v>-1.6</v>
      </c>
      <c r="P30" s="149">
        <v>-3</v>
      </c>
    </row>
    <row r="31" spans="13:16" x14ac:dyDescent="0.25">
      <c r="M31" s="178">
        <v>1</v>
      </c>
      <c r="N31" s="149">
        <v>-6.9</v>
      </c>
      <c r="O31" s="149">
        <v>-2.9</v>
      </c>
      <c r="P31" s="149">
        <v>-4.2</v>
      </c>
    </row>
    <row r="32" spans="13:16" x14ac:dyDescent="0.25">
      <c r="M32" s="178">
        <v>2</v>
      </c>
      <c r="N32" s="149">
        <v>-5.3</v>
      </c>
      <c r="O32" s="149">
        <v>-2.2999999999999998</v>
      </c>
      <c r="P32" s="149">
        <v>-3.2</v>
      </c>
    </row>
    <row r="33" spans="13:16" x14ac:dyDescent="0.25">
      <c r="M33" s="178">
        <v>3</v>
      </c>
      <c r="N33" s="149">
        <v>-4.5</v>
      </c>
      <c r="O33" s="149">
        <v>-2</v>
      </c>
      <c r="P33" s="149">
        <v>-2.8</v>
      </c>
    </row>
    <row r="34" spans="13:16" x14ac:dyDescent="0.25">
      <c r="M34" s="178">
        <v>4</v>
      </c>
      <c r="N34" s="149">
        <v>-4</v>
      </c>
      <c r="O34" s="149">
        <v>-1.8</v>
      </c>
      <c r="P34" s="149">
        <v>-2.5</v>
      </c>
    </row>
    <row r="35" spans="13:16" x14ac:dyDescent="0.25">
      <c r="M35" s="178">
        <v>5</v>
      </c>
      <c r="N35" s="149">
        <v>-3.7</v>
      </c>
      <c r="O35" s="149">
        <v>-1.7</v>
      </c>
      <c r="P35" s="149">
        <v>-2.2999999999999998</v>
      </c>
    </row>
    <row r="36" spans="13:16" x14ac:dyDescent="0.25">
      <c r="M36" s="178">
        <v>6</v>
      </c>
      <c r="N36" s="149">
        <v>-3.6</v>
      </c>
      <c r="O36" s="149">
        <v>-1.6</v>
      </c>
      <c r="P36" s="149">
        <v>-2.2000000000000002</v>
      </c>
    </row>
    <row r="37" spans="13:16" x14ac:dyDescent="0.25">
      <c r="M37" s="178">
        <v>7</v>
      </c>
      <c r="N37" s="149">
        <v>-3.4</v>
      </c>
      <c r="O37" s="149">
        <v>-1.5</v>
      </c>
      <c r="P37" s="149">
        <v>-2.1</v>
      </c>
    </row>
    <row r="38" spans="13:16" x14ac:dyDescent="0.25">
      <c r="M38" s="178">
        <v>8</v>
      </c>
      <c r="N38" s="149">
        <v>-3.3</v>
      </c>
      <c r="O38" s="149">
        <v>-1.4</v>
      </c>
      <c r="P38" s="149">
        <v>-2</v>
      </c>
    </row>
    <row r="39" spans="13:16" x14ac:dyDescent="0.25">
      <c r="M39" s="178">
        <v>9</v>
      </c>
      <c r="N39" s="149">
        <v>-3.1</v>
      </c>
      <c r="O39" s="149">
        <v>-1.4</v>
      </c>
      <c r="P39" s="149">
        <v>-1.9</v>
      </c>
    </row>
    <row r="40" spans="13:16" x14ac:dyDescent="0.25">
      <c r="M40" s="178">
        <v>10</v>
      </c>
      <c r="N40" s="149">
        <v>-3</v>
      </c>
      <c r="O40" s="149">
        <v>-1.3</v>
      </c>
      <c r="P40" s="149">
        <v>-1.9</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DF8C3-1D35-4EC0-BA93-42C030B0F1ED}">
  <sheetPr>
    <tabColor theme="8"/>
  </sheetPr>
  <dimension ref="K1:P73"/>
  <sheetViews>
    <sheetView zoomScaleNormal="100" workbookViewId="0"/>
  </sheetViews>
  <sheetFormatPr defaultColWidth="9" defaultRowHeight="13.8" x14ac:dyDescent="0.25"/>
  <cols>
    <col min="1" max="10" width="9" style="64"/>
    <col min="11" max="11" width="9" style="65"/>
    <col min="12" max="16384" width="9" style="64"/>
  </cols>
  <sheetData>
    <row r="1" spans="13:16" x14ac:dyDescent="0.25">
      <c r="M1" s="64" t="s">
        <v>23</v>
      </c>
    </row>
    <row r="2" spans="13:16" x14ac:dyDescent="0.25">
      <c r="M2" s="97" t="s">
        <v>312</v>
      </c>
      <c r="N2" s="97" t="s">
        <v>313</v>
      </c>
      <c r="O2" s="97" t="s">
        <v>314</v>
      </c>
      <c r="P2" s="97" t="s">
        <v>315</v>
      </c>
    </row>
    <row r="3" spans="13:16" x14ac:dyDescent="0.25">
      <c r="M3" s="97">
        <v>1949</v>
      </c>
      <c r="N3" s="97">
        <v>15</v>
      </c>
      <c r="O3" s="97">
        <v>14</v>
      </c>
      <c r="P3" s="97">
        <v>14</v>
      </c>
    </row>
    <row r="4" spans="13:16" x14ac:dyDescent="0.25">
      <c r="M4" s="97">
        <v>50</v>
      </c>
      <c r="N4" s="97">
        <v>15</v>
      </c>
      <c r="O4" s="97">
        <v>14</v>
      </c>
      <c r="P4" s="97">
        <v>14</v>
      </c>
    </row>
    <row r="5" spans="13:16" x14ac:dyDescent="0.25">
      <c r="M5" s="97">
        <v>51</v>
      </c>
      <c r="N5" s="97">
        <v>15</v>
      </c>
      <c r="O5" s="97">
        <v>14</v>
      </c>
      <c r="P5" s="97">
        <v>14</v>
      </c>
    </row>
    <row r="6" spans="13:16" x14ac:dyDescent="0.25">
      <c r="M6" s="97">
        <v>52</v>
      </c>
      <c r="N6" s="97">
        <v>15</v>
      </c>
      <c r="O6" s="97">
        <v>14</v>
      </c>
      <c r="P6" s="97">
        <v>14</v>
      </c>
    </row>
    <row r="7" spans="13:16" x14ac:dyDescent="0.25">
      <c r="M7" s="97">
        <v>53</v>
      </c>
      <c r="N7" s="97">
        <v>14</v>
      </c>
      <c r="O7" s="97">
        <v>14</v>
      </c>
      <c r="P7" s="97">
        <v>14</v>
      </c>
    </row>
    <row r="8" spans="13:16" x14ac:dyDescent="0.25">
      <c r="M8" s="97">
        <v>54</v>
      </c>
      <c r="N8" s="97">
        <v>14</v>
      </c>
      <c r="O8" s="97">
        <v>14</v>
      </c>
      <c r="P8" s="97">
        <v>14</v>
      </c>
    </row>
    <row r="9" spans="13:16" x14ac:dyDescent="0.25">
      <c r="M9" s="97">
        <v>55</v>
      </c>
      <c r="N9" s="97">
        <v>14</v>
      </c>
      <c r="O9" s="97">
        <v>13</v>
      </c>
      <c r="P9" s="97">
        <v>14</v>
      </c>
    </row>
    <row r="10" spans="13:16" x14ac:dyDescent="0.25">
      <c r="M10" s="97">
        <v>56</v>
      </c>
      <c r="N10" s="97">
        <v>14</v>
      </c>
      <c r="O10" s="97">
        <v>13</v>
      </c>
      <c r="P10" s="97">
        <v>14</v>
      </c>
    </row>
    <row r="11" spans="13:16" x14ac:dyDescent="0.25">
      <c r="M11" s="97">
        <v>57</v>
      </c>
      <c r="N11" s="97">
        <v>14</v>
      </c>
      <c r="O11" s="97">
        <v>13</v>
      </c>
      <c r="P11" s="97">
        <v>14</v>
      </c>
    </row>
    <row r="12" spans="13:16" x14ac:dyDescent="0.25">
      <c r="M12" s="97">
        <v>58</v>
      </c>
      <c r="N12" s="97">
        <v>13</v>
      </c>
      <c r="O12" s="97">
        <v>13</v>
      </c>
      <c r="P12" s="97">
        <v>13</v>
      </c>
    </row>
    <row r="13" spans="13:16" x14ac:dyDescent="0.25">
      <c r="M13" s="97">
        <v>59</v>
      </c>
      <c r="N13" s="97">
        <v>13</v>
      </c>
      <c r="O13" s="97">
        <v>12</v>
      </c>
      <c r="P13" s="97">
        <v>13</v>
      </c>
    </row>
    <row r="14" spans="13:16" x14ac:dyDescent="0.25">
      <c r="M14" s="97">
        <v>60</v>
      </c>
      <c r="N14" s="97">
        <v>12</v>
      </c>
      <c r="O14" s="97">
        <v>11</v>
      </c>
      <c r="P14" s="97">
        <v>13</v>
      </c>
    </row>
    <row r="15" spans="13:16" x14ac:dyDescent="0.25">
      <c r="M15" s="97">
        <v>61</v>
      </c>
      <c r="N15" s="97">
        <v>13</v>
      </c>
      <c r="O15" s="97">
        <v>12</v>
      </c>
      <c r="P15" s="97">
        <v>13</v>
      </c>
    </row>
    <row r="16" spans="13:16" x14ac:dyDescent="0.25">
      <c r="M16" s="97">
        <v>62</v>
      </c>
      <c r="N16" s="97">
        <v>13</v>
      </c>
      <c r="O16" s="97">
        <v>12</v>
      </c>
      <c r="P16" s="97">
        <v>14</v>
      </c>
    </row>
    <row r="17" spans="13:16" x14ac:dyDescent="0.25">
      <c r="M17" s="97">
        <v>63</v>
      </c>
      <c r="N17" s="97">
        <v>12</v>
      </c>
      <c r="O17" s="97">
        <v>12</v>
      </c>
      <c r="P17" s="97">
        <v>15</v>
      </c>
    </row>
    <row r="18" spans="13:16" x14ac:dyDescent="0.25">
      <c r="M18" s="97">
        <v>64</v>
      </c>
      <c r="N18" s="97">
        <v>13</v>
      </c>
      <c r="O18" s="97">
        <v>13</v>
      </c>
      <c r="P18" s="97">
        <v>15</v>
      </c>
    </row>
    <row r="19" spans="13:16" x14ac:dyDescent="0.25">
      <c r="M19" s="97">
        <v>65</v>
      </c>
      <c r="N19" s="97">
        <v>12</v>
      </c>
      <c r="O19" s="97">
        <v>13</v>
      </c>
      <c r="P19" s="97">
        <v>15</v>
      </c>
    </row>
    <row r="20" spans="13:16" x14ac:dyDescent="0.25">
      <c r="M20" s="97">
        <v>66</v>
      </c>
      <c r="N20" s="97">
        <v>13</v>
      </c>
      <c r="O20" s="97">
        <v>13</v>
      </c>
      <c r="P20" s="97">
        <v>15</v>
      </c>
    </row>
    <row r="21" spans="13:16" x14ac:dyDescent="0.25">
      <c r="M21" s="97">
        <v>67</v>
      </c>
      <c r="N21" s="97">
        <v>12</v>
      </c>
      <c r="O21" s="97">
        <v>13</v>
      </c>
      <c r="P21" s="97">
        <v>14</v>
      </c>
    </row>
    <row r="22" spans="13:16" x14ac:dyDescent="0.25">
      <c r="M22" s="97">
        <v>68</v>
      </c>
      <c r="N22" s="97">
        <v>13</v>
      </c>
      <c r="O22" s="97">
        <v>13</v>
      </c>
      <c r="P22" s="97">
        <v>15</v>
      </c>
    </row>
    <row r="23" spans="13:16" x14ac:dyDescent="0.25">
      <c r="M23" s="97">
        <v>69</v>
      </c>
      <c r="N23" s="97">
        <v>13</v>
      </c>
      <c r="O23" s="97">
        <v>14</v>
      </c>
      <c r="P23" s="97">
        <v>15</v>
      </c>
    </row>
    <row r="24" spans="13:16" x14ac:dyDescent="0.25">
      <c r="M24" s="97">
        <v>70</v>
      </c>
      <c r="N24" s="97">
        <v>13</v>
      </c>
      <c r="O24" s="97">
        <v>14</v>
      </c>
      <c r="P24" s="97">
        <v>15</v>
      </c>
    </row>
    <row r="25" spans="13:16" x14ac:dyDescent="0.25">
      <c r="M25" s="97">
        <v>71</v>
      </c>
      <c r="N25" s="97">
        <v>13</v>
      </c>
      <c r="O25" s="97">
        <v>14</v>
      </c>
      <c r="P25" s="97">
        <v>15</v>
      </c>
    </row>
    <row r="26" spans="13:16" x14ac:dyDescent="0.25">
      <c r="M26" s="97">
        <v>72</v>
      </c>
      <c r="N26" s="97">
        <v>12</v>
      </c>
      <c r="O26" s="97">
        <v>13</v>
      </c>
      <c r="P26" s="97">
        <v>15</v>
      </c>
    </row>
    <row r="27" spans="13:16" x14ac:dyDescent="0.25">
      <c r="M27" s="97">
        <v>73</v>
      </c>
      <c r="N27" s="97">
        <v>12</v>
      </c>
      <c r="O27" s="97">
        <v>13</v>
      </c>
      <c r="P27" s="97">
        <v>15</v>
      </c>
    </row>
    <row r="28" spans="13:16" x14ac:dyDescent="0.25">
      <c r="M28" s="97">
        <v>74</v>
      </c>
      <c r="N28" s="97">
        <v>12</v>
      </c>
      <c r="O28" s="97">
        <v>13</v>
      </c>
      <c r="P28" s="97">
        <v>15</v>
      </c>
    </row>
    <row r="29" spans="13:16" x14ac:dyDescent="0.25">
      <c r="M29" s="97">
        <v>75</v>
      </c>
      <c r="N29" s="97">
        <v>12</v>
      </c>
      <c r="O29" s="97">
        <v>13</v>
      </c>
      <c r="P29" s="97">
        <v>15</v>
      </c>
    </row>
    <row r="30" spans="13:16" x14ac:dyDescent="0.25">
      <c r="M30" s="97">
        <v>76</v>
      </c>
      <c r="N30" s="97">
        <v>12</v>
      </c>
      <c r="O30" s="97">
        <v>13</v>
      </c>
      <c r="P30" s="97">
        <v>15</v>
      </c>
    </row>
    <row r="31" spans="13:16" x14ac:dyDescent="0.25">
      <c r="M31" s="97">
        <v>77</v>
      </c>
      <c r="N31" s="97">
        <v>11</v>
      </c>
      <c r="O31" s="97">
        <v>12</v>
      </c>
      <c r="P31" s="97">
        <v>15</v>
      </c>
    </row>
    <row r="32" spans="13:16" x14ac:dyDescent="0.25">
      <c r="M32" s="97">
        <v>78</v>
      </c>
      <c r="N32" s="97">
        <v>11</v>
      </c>
      <c r="O32" s="97">
        <v>12</v>
      </c>
      <c r="P32" s="97">
        <v>15</v>
      </c>
    </row>
    <row r="33" spans="13:16" x14ac:dyDescent="0.25">
      <c r="M33" s="97">
        <v>79</v>
      </c>
      <c r="N33" s="97">
        <v>10</v>
      </c>
      <c r="O33" s="97">
        <v>12</v>
      </c>
      <c r="P33" s="97">
        <v>15</v>
      </c>
    </row>
    <row r="34" spans="13:16" x14ac:dyDescent="0.25">
      <c r="M34" s="97">
        <v>80</v>
      </c>
      <c r="N34" s="97">
        <v>10</v>
      </c>
      <c r="O34" s="97">
        <v>12</v>
      </c>
      <c r="P34" s="97">
        <v>15</v>
      </c>
    </row>
    <row r="35" spans="13:16" x14ac:dyDescent="0.25">
      <c r="M35" s="97">
        <v>81</v>
      </c>
      <c r="N35" s="97">
        <v>10</v>
      </c>
      <c r="O35" s="97">
        <v>12</v>
      </c>
      <c r="P35" s="97">
        <v>15</v>
      </c>
    </row>
    <row r="36" spans="13:16" x14ac:dyDescent="0.25">
      <c r="M36" s="97">
        <v>82</v>
      </c>
      <c r="N36" s="97">
        <v>10</v>
      </c>
      <c r="O36" s="97">
        <v>12</v>
      </c>
      <c r="P36" s="97">
        <v>15</v>
      </c>
    </row>
    <row r="37" spans="13:16" x14ac:dyDescent="0.25">
      <c r="M37" s="97">
        <v>83</v>
      </c>
      <c r="N37" s="97">
        <v>10</v>
      </c>
      <c r="O37" s="97">
        <v>12</v>
      </c>
      <c r="P37" s="97">
        <v>15</v>
      </c>
    </row>
    <row r="38" spans="13:16" x14ac:dyDescent="0.25">
      <c r="M38" s="97">
        <v>84</v>
      </c>
      <c r="N38" s="97">
        <v>9</v>
      </c>
      <c r="O38" s="97">
        <v>12</v>
      </c>
      <c r="P38" s="97">
        <v>15</v>
      </c>
    </row>
    <row r="39" spans="13:16" x14ac:dyDescent="0.25">
      <c r="M39" s="97">
        <v>85</v>
      </c>
      <c r="N39" s="97">
        <v>9</v>
      </c>
      <c r="O39" s="97">
        <v>12</v>
      </c>
      <c r="P39" s="97">
        <v>15</v>
      </c>
    </row>
    <row r="40" spans="13:16" x14ac:dyDescent="0.25">
      <c r="M40" s="97">
        <v>86</v>
      </c>
      <c r="N40" s="97">
        <v>9</v>
      </c>
      <c r="O40" s="97">
        <v>12</v>
      </c>
      <c r="P40" s="97">
        <v>14</v>
      </c>
    </row>
    <row r="41" spans="13:16" x14ac:dyDescent="0.25">
      <c r="M41" s="97">
        <v>87</v>
      </c>
      <c r="N41" s="97">
        <v>9</v>
      </c>
      <c r="O41" s="97">
        <v>12</v>
      </c>
      <c r="P41" s="97">
        <v>14</v>
      </c>
    </row>
    <row r="42" spans="13:16" x14ac:dyDescent="0.25">
      <c r="M42" s="97">
        <v>88</v>
      </c>
      <c r="N42" s="97">
        <v>8</v>
      </c>
      <c r="O42" s="97">
        <v>12</v>
      </c>
      <c r="P42" s="97">
        <v>14</v>
      </c>
    </row>
    <row r="43" spans="13:16" x14ac:dyDescent="0.25">
      <c r="M43" s="97">
        <v>89</v>
      </c>
      <c r="N43" s="97">
        <v>8</v>
      </c>
      <c r="O43" s="97">
        <v>12</v>
      </c>
      <c r="P43" s="97">
        <v>14</v>
      </c>
    </row>
    <row r="44" spans="13:16" x14ac:dyDescent="0.25">
      <c r="M44" s="97">
        <v>90</v>
      </c>
      <c r="N44" s="97">
        <v>7</v>
      </c>
      <c r="O44" s="97">
        <v>12</v>
      </c>
      <c r="P44" s="97">
        <v>14</v>
      </c>
    </row>
    <row r="45" spans="13:16" x14ac:dyDescent="0.25">
      <c r="M45" s="97">
        <v>91</v>
      </c>
      <c r="N45" s="97">
        <v>6</v>
      </c>
      <c r="O45" s="97">
        <v>11</v>
      </c>
      <c r="P45" s="97">
        <v>13</v>
      </c>
    </row>
    <row r="46" spans="13:16" x14ac:dyDescent="0.25">
      <c r="M46" s="97">
        <v>92</v>
      </c>
      <c r="N46" s="97">
        <v>6</v>
      </c>
      <c r="O46" s="97">
        <v>11</v>
      </c>
      <c r="P46" s="97">
        <v>13</v>
      </c>
    </row>
    <row r="47" spans="13:16" x14ac:dyDescent="0.25">
      <c r="M47" s="97">
        <v>93</v>
      </c>
      <c r="N47" s="97">
        <v>6</v>
      </c>
      <c r="O47" s="97">
        <v>11</v>
      </c>
      <c r="P47" s="97">
        <v>12</v>
      </c>
    </row>
    <row r="48" spans="13:16" x14ac:dyDescent="0.25">
      <c r="M48" s="97">
        <v>94</v>
      </c>
      <c r="N48" s="97">
        <v>6</v>
      </c>
      <c r="O48" s="97">
        <v>10</v>
      </c>
      <c r="P48" s="97">
        <v>12</v>
      </c>
    </row>
    <row r="49" spans="13:16" x14ac:dyDescent="0.25">
      <c r="M49" s="97">
        <v>95</v>
      </c>
      <c r="N49" s="97">
        <v>6</v>
      </c>
      <c r="O49" s="97">
        <v>10</v>
      </c>
      <c r="P49" s="97">
        <v>12</v>
      </c>
    </row>
    <row r="50" spans="13:16" x14ac:dyDescent="0.25">
      <c r="M50" s="97">
        <v>96</v>
      </c>
      <c r="N50" s="97">
        <v>5</v>
      </c>
      <c r="O50" s="97">
        <v>10</v>
      </c>
      <c r="P50" s="97">
        <v>11</v>
      </c>
    </row>
    <row r="51" spans="13:16" x14ac:dyDescent="0.25">
      <c r="M51" s="97">
        <v>97</v>
      </c>
      <c r="N51" s="97">
        <v>5</v>
      </c>
      <c r="O51" s="97">
        <v>10</v>
      </c>
      <c r="P51" s="97">
        <v>12</v>
      </c>
    </row>
    <row r="52" spans="13:16" x14ac:dyDescent="0.25">
      <c r="M52" s="97">
        <v>98</v>
      </c>
      <c r="N52" s="97">
        <v>5</v>
      </c>
      <c r="O52" s="97">
        <v>10</v>
      </c>
      <c r="P52" s="97">
        <v>12</v>
      </c>
    </row>
    <row r="53" spans="13:16" x14ac:dyDescent="0.25">
      <c r="M53" s="97">
        <v>99</v>
      </c>
      <c r="N53" s="97">
        <v>4</v>
      </c>
      <c r="O53" s="97">
        <v>10</v>
      </c>
      <c r="P53" s="97">
        <v>12</v>
      </c>
    </row>
    <row r="54" spans="13:16" x14ac:dyDescent="0.25">
      <c r="M54" s="97">
        <v>2000</v>
      </c>
      <c r="N54" s="97">
        <v>4</v>
      </c>
      <c r="O54" s="97">
        <v>10</v>
      </c>
      <c r="P54" s="97">
        <v>12</v>
      </c>
    </row>
    <row r="55" spans="13:16" x14ac:dyDescent="0.25">
      <c r="M55" s="97">
        <v>1</v>
      </c>
      <c r="N55" s="97">
        <v>4</v>
      </c>
      <c r="O55" s="97">
        <v>10</v>
      </c>
      <c r="P55" s="97">
        <v>12</v>
      </c>
    </row>
    <row r="56" spans="13:16" x14ac:dyDescent="0.25">
      <c r="M56" s="97">
        <v>2</v>
      </c>
      <c r="N56" s="97">
        <v>4</v>
      </c>
      <c r="O56" s="97">
        <v>10</v>
      </c>
      <c r="P56" s="97">
        <v>12</v>
      </c>
    </row>
    <row r="57" spans="13:16" x14ac:dyDescent="0.25">
      <c r="M57" s="97">
        <v>3</v>
      </c>
      <c r="N57" s="97">
        <v>4</v>
      </c>
      <c r="O57" s="97">
        <v>9</v>
      </c>
      <c r="P57" s="97">
        <v>12</v>
      </c>
    </row>
    <row r="58" spans="13:16" x14ac:dyDescent="0.25">
      <c r="M58" s="97">
        <v>4</v>
      </c>
      <c r="N58" s="97">
        <v>4</v>
      </c>
      <c r="O58" s="97">
        <v>9</v>
      </c>
      <c r="P58" s="97">
        <v>12</v>
      </c>
    </row>
    <row r="59" spans="13:16" x14ac:dyDescent="0.25">
      <c r="M59" s="97">
        <v>5</v>
      </c>
      <c r="N59" s="97">
        <v>4</v>
      </c>
      <c r="O59" s="97">
        <v>9</v>
      </c>
      <c r="P59" s="97">
        <v>12</v>
      </c>
    </row>
    <row r="60" spans="13:16" x14ac:dyDescent="0.25">
      <c r="M60" s="97">
        <v>6</v>
      </c>
      <c r="N60" s="97">
        <v>4</v>
      </c>
      <c r="O60" s="97">
        <v>9</v>
      </c>
      <c r="P60" s="97">
        <v>12</v>
      </c>
    </row>
    <row r="61" spans="13:16" x14ac:dyDescent="0.25">
      <c r="M61" s="97">
        <v>7</v>
      </c>
      <c r="N61" s="97">
        <v>5</v>
      </c>
      <c r="O61" s="97">
        <v>9</v>
      </c>
      <c r="P61" s="97">
        <v>12</v>
      </c>
    </row>
    <row r="62" spans="13:16" x14ac:dyDescent="0.25">
      <c r="M62" s="97">
        <v>8</v>
      </c>
      <c r="N62" s="97">
        <v>4</v>
      </c>
      <c r="O62" s="97">
        <v>9</v>
      </c>
      <c r="P62" s="97">
        <v>12</v>
      </c>
    </row>
    <row r="63" spans="13:16" x14ac:dyDescent="0.25">
      <c r="M63" s="97">
        <v>9</v>
      </c>
      <c r="N63" s="97">
        <v>4</v>
      </c>
      <c r="O63" s="97">
        <v>9</v>
      </c>
      <c r="P63" s="97">
        <v>12</v>
      </c>
    </row>
    <row r="64" spans="13:16" x14ac:dyDescent="0.25">
      <c r="M64" s="97">
        <v>10</v>
      </c>
      <c r="N64" s="97">
        <v>4</v>
      </c>
      <c r="O64" s="97">
        <v>9</v>
      </c>
      <c r="P64" s="97">
        <v>12</v>
      </c>
    </row>
    <row r="65" spans="13:16" x14ac:dyDescent="0.25">
      <c r="M65" s="97">
        <v>11</v>
      </c>
      <c r="N65" s="97">
        <v>4</v>
      </c>
      <c r="O65" s="97">
        <v>9</v>
      </c>
      <c r="P65" s="97">
        <v>12</v>
      </c>
    </row>
    <row r="66" spans="13:16" x14ac:dyDescent="0.25">
      <c r="M66" s="97">
        <v>12</v>
      </c>
      <c r="N66" s="97">
        <v>4</v>
      </c>
      <c r="O66" s="97">
        <v>9</v>
      </c>
      <c r="P66" s="97">
        <v>12</v>
      </c>
    </row>
    <row r="67" spans="13:16" x14ac:dyDescent="0.25">
      <c r="M67" s="97">
        <v>13</v>
      </c>
      <c r="N67" s="97">
        <v>4</v>
      </c>
      <c r="O67" s="97">
        <v>9</v>
      </c>
      <c r="P67" s="97">
        <v>12</v>
      </c>
    </row>
    <row r="68" spans="13:16" x14ac:dyDescent="0.25">
      <c r="M68" s="97">
        <v>14</v>
      </c>
      <c r="N68" s="97">
        <v>4</v>
      </c>
      <c r="O68" s="97">
        <v>9</v>
      </c>
      <c r="P68" s="97">
        <v>12</v>
      </c>
    </row>
    <row r="69" spans="13:16" x14ac:dyDescent="0.25">
      <c r="M69" s="97">
        <v>15</v>
      </c>
      <c r="N69" s="97">
        <v>4</v>
      </c>
      <c r="O69" s="97">
        <v>9</v>
      </c>
      <c r="P69" s="97">
        <v>12</v>
      </c>
    </row>
    <row r="70" spans="13:16" x14ac:dyDescent="0.25">
      <c r="M70" s="97">
        <v>16</v>
      </c>
      <c r="N70" s="97">
        <v>4</v>
      </c>
      <c r="O70" s="97">
        <v>9</v>
      </c>
      <c r="P70" s="97">
        <v>12</v>
      </c>
    </row>
    <row r="71" spans="13:16" x14ac:dyDescent="0.25">
      <c r="M71" s="97">
        <v>17</v>
      </c>
      <c r="N71" s="97">
        <v>4</v>
      </c>
      <c r="O71" s="97">
        <v>9</v>
      </c>
      <c r="P71" s="97">
        <v>12</v>
      </c>
    </row>
    <row r="72" spans="13:16" x14ac:dyDescent="0.25">
      <c r="M72" s="97">
        <v>18</v>
      </c>
      <c r="N72" s="97">
        <v>4</v>
      </c>
      <c r="O72" s="97">
        <v>9</v>
      </c>
      <c r="P72" s="97">
        <v>12</v>
      </c>
    </row>
    <row r="73" spans="13:16" x14ac:dyDescent="0.25">
      <c r="M73" s="97">
        <v>19</v>
      </c>
      <c r="N73" s="97">
        <v>4</v>
      </c>
      <c r="O73" s="97">
        <v>9</v>
      </c>
      <c r="P73" s="97">
        <v>12</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6B8EC-59A7-40F0-B448-FC131B620F4E}">
  <sheetPr>
    <tabColor theme="8"/>
  </sheetPr>
  <dimension ref="K1:Q40"/>
  <sheetViews>
    <sheetView workbookViewId="0"/>
  </sheetViews>
  <sheetFormatPr defaultColWidth="9" defaultRowHeight="13.8" x14ac:dyDescent="0.25"/>
  <cols>
    <col min="1" max="10" width="9" style="64"/>
    <col min="11" max="11" width="9" style="63"/>
    <col min="12" max="12" width="9" style="64"/>
    <col min="13" max="13" width="27.69921875" style="64" bestFit="1" customWidth="1"/>
    <col min="14" max="14" width="8.69921875" style="64" bestFit="1" customWidth="1"/>
    <col min="15" max="15" width="6.296875" style="64" bestFit="1" customWidth="1"/>
    <col min="16" max="16" width="3.59765625" style="64" bestFit="1" customWidth="1"/>
    <col min="17" max="17" width="3.09765625" style="64" bestFit="1" customWidth="1"/>
    <col min="18" max="16384" width="9" style="64"/>
  </cols>
  <sheetData>
    <row r="1" spans="13:17" x14ac:dyDescent="0.25">
      <c r="M1" s="64" t="s">
        <v>23</v>
      </c>
    </row>
    <row r="2" spans="13:17" x14ac:dyDescent="0.25">
      <c r="M2" s="97" t="s">
        <v>316</v>
      </c>
      <c r="N2" s="97">
        <v>-1.8</v>
      </c>
      <c r="O2" s="97">
        <v>-3</v>
      </c>
      <c r="P2" s="97"/>
      <c r="Q2" s="97"/>
    </row>
    <row r="3" spans="13:17" x14ac:dyDescent="0.25">
      <c r="M3" s="97" t="s">
        <v>317</v>
      </c>
      <c r="N3" s="97">
        <v>-3.2</v>
      </c>
      <c r="O3" s="97">
        <v>-4</v>
      </c>
      <c r="P3" s="97"/>
      <c r="Q3" s="97"/>
    </row>
    <row r="4" spans="13:17" x14ac:dyDescent="0.25">
      <c r="M4" s="97" t="s">
        <v>318</v>
      </c>
      <c r="N4" s="97"/>
      <c r="O4" s="97"/>
      <c r="P4" s="97">
        <v>0.1</v>
      </c>
      <c r="Q4" s="97">
        <v>0.3</v>
      </c>
    </row>
    <row r="5" spans="13:17" x14ac:dyDescent="0.25">
      <c r="M5" s="97" t="s">
        <v>319</v>
      </c>
      <c r="N5" s="97"/>
      <c r="O5" s="97"/>
      <c r="P5" s="97">
        <v>-0.1</v>
      </c>
      <c r="Q5" s="97">
        <v>0.2</v>
      </c>
    </row>
    <row r="7" spans="13:17" x14ac:dyDescent="0.25">
      <c r="M7" s="64" t="s">
        <v>24</v>
      </c>
      <c r="N7" s="70"/>
      <c r="O7" s="70"/>
      <c r="P7" s="70"/>
      <c r="Q7" s="70"/>
    </row>
    <row r="8" spans="13:17" x14ac:dyDescent="0.25">
      <c r="M8" s="64" t="s">
        <v>320</v>
      </c>
      <c r="N8" s="149">
        <v>-1</v>
      </c>
      <c r="O8" s="149">
        <v>-1.7</v>
      </c>
      <c r="P8" s="70"/>
      <c r="Q8" s="70"/>
    </row>
    <row r="9" spans="13:17" x14ac:dyDescent="0.25">
      <c r="M9" s="64" t="s">
        <v>43</v>
      </c>
      <c r="N9" s="149">
        <v>-2.2000000000000002</v>
      </c>
      <c r="O9" s="149">
        <v>-3</v>
      </c>
      <c r="P9" s="70"/>
      <c r="Q9" s="70"/>
    </row>
    <row r="10" spans="13:17" x14ac:dyDescent="0.25">
      <c r="M10" s="64" t="s">
        <v>321</v>
      </c>
      <c r="N10" s="149">
        <v>-0.8</v>
      </c>
      <c r="O10" s="149">
        <v>-1.4</v>
      </c>
      <c r="P10" s="70"/>
      <c r="Q10" s="70"/>
    </row>
    <row r="11" spans="13:17" x14ac:dyDescent="0.25">
      <c r="P11" s="70"/>
      <c r="Q11" s="70"/>
    </row>
    <row r="12" spans="13:17" x14ac:dyDescent="0.25">
      <c r="N12" s="70"/>
      <c r="O12" s="70"/>
      <c r="P12" s="70"/>
      <c r="Q12" s="70"/>
    </row>
    <row r="13" spans="13:17" x14ac:dyDescent="0.25">
      <c r="N13" s="70"/>
      <c r="O13" s="70"/>
      <c r="P13" s="70"/>
      <c r="Q13" s="70"/>
    </row>
    <row r="17" spans="14:17" x14ac:dyDescent="0.25">
      <c r="N17" s="70"/>
      <c r="O17" s="70"/>
      <c r="P17" s="70"/>
      <c r="Q17" s="70"/>
    </row>
    <row r="18" spans="14:17" x14ac:dyDescent="0.25">
      <c r="N18" s="70"/>
      <c r="O18" s="70"/>
      <c r="P18" s="70"/>
      <c r="Q18" s="70"/>
    </row>
    <row r="19" spans="14:17" x14ac:dyDescent="0.25">
      <c r="N19" s="70"/>
      <c r="O19" s="70"/>
      <c r="P19" s="70"/>
      <c r="Q19" s="70"/>
    </row>
    <row r="20" spans="14:17" x14ac:dyDescent="0.25">
      <c r="N20" s="70"/>
      <c r="O20" s="70"/>
      <c r="P20" s="70"/>
      <c r="Q20" s="70"/>
    </row>
    <row r="21" spans="14:17" x14ac:dyDescent="0.25">
      <c r="N21" s="70"/>
      <c r="O21" s="70"/>
      <c r="P21" s="70"/>
      <c r="Q21" s="70"/>
    </row>
    <row r="22" spans="14:17" x14ac:dyDescent="0.25">
      <c r="N22" s="70"/>
      <c r="O22" s="70"/>
      <c r="P22" s="70"/>
      <c r="Q22" s="70"/>
    </row>
    <row r="23" spans="14:17" x14ac:dyDescent="0.25">
      <c r="N23" s="70"/>
      <c r="O23" s="70"/>
      <c r="P23" s="70"/>
      <c r="Q23" s="70"/>
    </row>
    <row r="27" spans="14:17" x14ac:dyDescent="0.25">
      <c r="N27" s="70"/>
      <c r="O27" s="70"/>
      <c r="P27" s="70"/>
      <c r="Q27" s="70"/>
    </row>
    <row r="28" spans="14:17" x14ac:dyDescent="0.25">
      <c r="N28" s="70"/>
      <c r="O28" s="70"/>
      <c r="P28" s="70"/>
      <c r="Q28" s="70"/>
    </row>
    <row r="29" spans="14:17" x14ac:dyDescent="0.25">
      <c r="N29" s="70"/>
      <c r="O29" s="70"/>
      <c r="P29" s="70"/>
      <c r="Q29" s="70"/>
    </row>
    <row r="30" spans="14:17" x14ac:dyDescent="0.25">
      <c r="N30" s="70"/>
      <c r="O30" s="70"/>
      <c r="P30" s="70"/>
      <c r="Q30" s="70"/>
    </row>
    <row r="31" spans="14:17" x14ac:dyDescent="0.25">
      <c r="N31" s="70"/>
      <c r="O31" s="70"/>
      <c r="P31" s="70"/>
      <c r="Q31" s="70"/>
    </row>
    <row r="32" spans="14:17" x14ac:dyDescent="0.25">
      <c r="N32" s="70"/>
      <c r="O32" s="70"/>
      <c r="P32" s="70"/>
      <c r="Q32" s="70"/>
    </row>
    <row r="33" spans="14:17" x14ac:dyDescent="0.25">
      <c r="N33" s="70"/>
      <c r="O33" s="70"/>
      <c r="P33" s="70"/>
      <c r="Q33" s="70"/>
    </row>
    <row r="35" spans="14:17" x14ac:dyDescent="0.25">
      <c r="O35" s="97"/>
      <c r="P35" s="97"/>
      <c r="Q35" s="97"/>
    </row>
    <row r="36" spans="14:17" x14ac:dyDescent="0.25">
      <c r="O36" s="98"/>
      <c r="P36" s="98"/>
      <c r="Q36" s="98"/>
    </row>
    <row r="37" spans="14:17" x14ac:dyDescent="0.25">
      <c r="O37" s="98"/>
      <c r="P37" s="98"/>
      <c r="Q37" s="98"/>
    </row>
    <row r="38" spans="14:17" x14ac:dyDescent="0.25">
      <c r="O38" s="98"/>
      <c r="P38" s="98"/>
      <c r="Q38" s="98"/>
    </row>
    <row r="39" spans="14:17" x14ac:dyDescent="0.25">
      <c r="O39" s="98"/>
      <c r="P39" s="98"/>
      <c r="Q39" s="98"/>
    </row>
    <row r="40" spans="14:17" x14ac:dyDescent="0.25">
      <c r="O40" s="97"/>
      <c r="P40" s="97"/>
      <c r="Q40" s="97"/>
    </row>
  </sheetData>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6E73-537F-4BBE-ACCE-0CE68D6AFA56}">
  <sheetPr>
    <tabColor theme="8"/>
  </sheetPr>
  <dimension ref="K3:Z118"/>
  <sheetViews>
    <sheetView showGridLines="0" workbookViewId="0"/>
  </sheetViews>
  <sheetFormatPr defaultColWidth="8.69921875" defaultRowHeight="13.8" x14ac:dyDescent="0.25"/>
  <cols>
    <col min="1" max="10" width="8.69921875" style="55"/>
    <col min="11" max="11" width="8.69921875" style="51"/>
    <col min="12" max="12" width="8.69921875" style="55"/>
    <col min="13" max="13" width="25" style="55" customWidth="1"/>
    <col min="14" max="16384" width="8.69921875" style="55"/>
  </cols>
  <sheetData>
    <row r="3" spans="12:26" x14ac:dyDescent="0.25">
      <c r="L3" s="56"/>
      <c r="M3" s="56"/>
      <c r="N3" s="56"/>
      <c r="O3" s="56"/>
      <c r="P3" s="56"/>
      <c r="Q3" s="56"/>
      <c r="R3" s="56"/>
      <c r="S3" s="56"/>
      <c r="T3" s="57"/>
      <c r="U3" s="56"/>
      <c r="V3" s="56"/>
      <c r="W3" s="56"/>
      <c r="X3" s="56"/>
      <c r="Y3" s="56"/>
      <c r="Z3" s="56"/>
    </row>
    <row r="4" spans="12:26" x14ac:dyDescent="0.25">
      <c r="L4" s="58"/>
      <c r="M4" s="56"/>
      <c r="N4" s="56"/>
      <c r="O4" s="56"/>
      <c r="P4" s="56"/>
      <c r="Q4" s="56"/>
      <c r="R4" s="56"/>
      <c r="S4" s="56"/>
      <c r="T4" s="56"/>
      <c r="U4" s="56"/>
      <c r="V4" s="56"/>
      <c r="W4" s="56"/>
      <c r="X4" s="56"/>
      <c r="Y4" s="56"/>
      <c r="Z4" s="56"/>
    </row>
    <row r="5" spans="12:26" x14ac:dyDescent="0.25">
      <c r="L5" s="58"/>
      <c r="M5" s="56"/>
      <c r="N5" s="56"/>
      <c r="O5" s="56"/>
      <c r="P5" s="56"/>
      <c r="Q5" s="56"/>
      <c r="R5" s="56"/>
      <c r="S5" s="56"/>
      <c r="T5" s="56"/>
      <c r="U5" s="56"/>
      <c r="V5" s="56"/>
      <c r="W5" s="56"/>
      <c r="X5" s="56"/>
      <c r="Y5" s="56"/>
      <c r="Z5" s="56"/>
    </row>
    <row r="6" spans="12:26" x14ac:dyDescent="0.25">
      <c r="L6" s="58"/>
      <c r="M6" s="56"/>
      <c r="N6" s="56">
        <v>2011</v>
      </c>
      <c r="O6" s="56">
        <v>2012</v>
      </c>
      <c r="P6" s="56">
        <v>2013</v>
      </c>
      <c r="Q6" s="56">
        <v>2014</v>
      </c>
      <c r="R6" s="56">
        <v>2015</v>
      </c>
      <c r="S6" s="56">
        <v>2016</v>
      </c>
      <c r="T6" s="56">
        <v>2017</v>
      </c>
      <c r="U6" s="56">
        <v>2018</v>
      </c>
      <c r="V6" s="56">
        <v>2019</v>
      </c>
      <c r="W6" s="56">
        <v>2020</v>
      </c>
      <c r="X6" s="56">
        <v>2021</v>
      </c>
      <c r="Y6" s="56"/>
      <c r="Z6" s="56"/>
    </row>
    <row r="7" spans="12:26" x14ac:dyDescent="0.25">
      <c r="L7" s="58"/>
      <c r="M7" s="56" t="s">
        <v>385</v>
      </c>
      <c r="N7" s="188">
        <v>-3.3546900000000002</v>
      </c>
      <c r="O7" s="188">
        <v>-3.7517399999999999</v>
      </c>
      <c r="P7" s="188">
        <v>-3.4556</v>
      </c>
      <c r="Q7" s="188">
        <v>-3.2501899999999999</v>
      </c>
      <c r="R7" s="188">
        <v>-2.1050499999999999</v>
      </c>
      <c r="S7" s="188">
        <v>-1.6420600000000001</v>
      </c>
      <c r="T7" s="188">
        <v>-2.01335</v>
      </c>
      <c r="U7" s="188">
        <v>-2.49614</v>
      </c>
      <c r="V7" s="188">
        <v>-2.2581099999999998</v>
      </c>
      <c r="W7" s="188">
        <v>-1.48827</v>
      </c>
      <c r="X7" s="188">
        <v>-2.23075</v>
      </c>
      <c r="Y7" s="56"/>
      <c r="Z7" s="56"/>
    </row>
    <row r="8" spans="12:26" x14ac:dyDescent="0.25">
      <c r="L8" s="58"/>
      <c r="M8" s="56" t="s">
        <v>386</v>
      </c>
      <c r="N8" s="188">
        <v>13.01829</v>
      </c>
      <c r="O8" s="188">
        <v>12.696009999999999</v>
      </c>
      <c r="P8" s="188">
        <v>11.997669999999999</v>
      </c>
      <c r="Q8" s="188">
        <v>11.02675</v>
      </c>
      <c r="R8" s="188">
        <v>7.8458629999999996</v>
      </c>
      <c r="S8" s="188">
        <v>6.7080760000000001</v>
      </c>
      <c r="T8" s="188">
        <v>7.7226819999999998</v>
      </c>
      <c r="U8" s="188">
        <v>9.230734</v>
      </c>
      <c r="V8" s="188">
        <v>8.0066039999999994</v>
      </c>
      <c r="W8" s="188">
        <v>5.7518649999999996</v>
      </c>
      <c r="X8" s="188">
        <v>7.8629920000000002</v>
      </c>
      <c r="Y8" s="56"/>
      <c r="Z8" s="56"/>
    </row>
    <row r="9" spans="12:26" x14ac:dyDescent="0.25">
      <c r="L9" s="58"/>
      <c r="M9" s="56" t="s">
        <v>387</v>
      </c>
      <c r="N9" s="188">
        <v>-0.63095999999999997</v>
      </c>
      <c r="O9" s="188">
        <v>-0.68196000000000001</v>
      </c>
      <c r="P9" s="188">
        <v>-9.6189999999999998E-2</v>
      </c>
      <c r="Q9" s="188">
        <v>0.16954900000000001</v>
      </c>
      <c r="R9" s="188">
        <v>0.75210200000000005</v>
      </c>
      <c r="S9" s="188">
        <v>0.77254599999999995</v>
      </c>
      <c r="T9" s="188">
        <v>0.64320500000000003</v>
      </c>
      <c r="U9" s="188">
        <v>0.117988</v>
      </c>
      <c r="V9" s="188">
        <v>0.46600599999999998</v>
      </c>
      <c r="W9" s="188">
        <v>1.366509</v>
      </c>
      <c r="X9" s="188">
        <v>1.110943</v>
      </c>
      <c r="Y9" s="56"/>
      <c r="Z9" s="56"/>
    </row>
    <row r="10" spans="12:26" x14ac:dyDescent="0.25">
      <c r="L10" s="58"/>
      <c r="M10" s="56" t="s">
        <v>388</v>
      </c>
      <c r="N10" s="188">
        <v>6.134951</v>
      </c>
      <c r="O10" s="188">
        <v>4.7477580000000001</v>
      </c>
      <c r="P10" s="188">
        <v>3.3912620000000002</v>
      </c>
      <c r="Q10" s="188">
        <v>2.2960509999999998</v>
      </c>
      <c r="R10" s="188">
        <v>-0.79495000000000005</v>
      </c>
      <c r="S10" s="188">
        <v>-0.54891999999999996</v>
      </c>
      <c r="T10" s="188">
        <v>0.68232999999999999</v>
      </c>
      <c r="U10" s="188">
        <v>2.3902589999999999</v>
      </c>
      <c r="V10" s="188">
        <v>0.70389500000000005</v>
      </c>
      <c r="W10" s="188">
        <v>-0.34528999999999999</v>
      </c>
      <c r="X10" s="188">
        <v>3.4233090000000002</v>
      </c>
      <c r="Y10" s="56"/>
      <c r="Z10" s="56"/>
    </row>
    <row r="11" spans="12:26" x14ac:dyDescent="0.25">
      <c r="L11" s="58"/>
      <c r="M11" s="56"/>
      <c r="N11" s="56"/>
      <c r="O11" s="56"/>
      <c r="P11" s="56"/>
      <c r="Q11" s="56"/>
      <c r="R11" s="56"/>
      <c r="S11" s="56"/>
      <c r="T11" s="56"/>
      <c r="U11" s="56"/>
      <c r="V11" s="56"/>
      <c r="W11" s="56"/>
      <c r="X11" s="56"/>
      <c r="Y11" s="56"/>
      <c r="Z11" s="56"/>
    </row>
    <row r="12" spans="12:26" x14ac:dyDescent="0.25">
      <c r="L12" s="58"/>
      <c r="M12" s="56"/>
      <c r="N12" s="56"/>
      <c r="O12" s="56"/>
      <c r="P12" s="56"/>
      <c r="Q12" s="56"/>
      <c r="R12" s="56"/>
      <c r="S12" s="56"/>
      <c r="T12" s="56"/>
      <c r="U12" s="56"/>
      <c r="V12" s="56"/>
      <c r="W12" s="56"/>
      <c r="X12" s="56"/>
      <c r="Y12" s="56"/>
      <c r="Z12" s="56"/>
    </row>
    <row r="13" spans="12:26" x14ac:dyDescent="0.25">
      <c r="L13" s="58"/>
      <c r="M13" s="56"/>
      <c r="N13" s="56"/>
      <c r="O13" s="56"/>
      <c r="P13" s="56"/>
      <c r="Q13" s="56"/>
      <c r="R13" s="56"/>
      <c r="S13" s="56"/>
      <c r="T13" s="56"/>
      <c r="U13" s="56"/>
      <c r="V13" s="56"/>
      <c r="W13" s="56"/>
      <c r="X13" s="56"/>
      <c r="Y13" s="56"/>
      <c r="Z13" s="56"/>
    </row>
    <row r="14" spans="12:26" x14ac:dyDescent="0.25">
      <c r="L14" s="58"/>
      <c r="M14" s="56"/>
      <c r="N14" s="56"/>
      <c r="O14" s="56"/>
      <c r="P14" s="56"/>
      <c r="Q14" s="56"/>
      <c r="R14" s="56"/>
      <c r="S14" s="56"/>
      <c r="T14" s="56"/>
      <c r="U14" s="56"/>
      <c r="V14" s="56"/>
      <c r="W14" s="56"/>
      <c r="X14" s="56"/>
      <c r="Y14" s="56"/>
      <c r="Z14" s="56"/>
    </row>
    <row r="15" spans="12:26" x14ac:dyDescent="0.25">
      <c r="L15" s="58"/>
      <c r="M15" s="56"/>
      <c r="N15" s="56"/>
      <c r="O15" s="56"/>
      <c r="P15" s="56"/>
      <c r="Q15" s="56"/>
      <c r="R15" s="56"/>
      <c r="S15" s="56"/>
      <c r="T15" s="56"/>
      <c r="U15" s="56"/>
      <c r="V15" s="56"/>
      <c r="W15" s="56"/>
      <c r="X15" s="56"/>
      <c r="Y15" s="56"/>
      <c r="Z15" s="56"/>
    </row>
    <row r="16" spans="12:26" x14ac:dyDescent="0.25">
      <c r="L16" s="58"/>
      <c r="M16" s="56"/>
      <c r="N16" s="56"/>
      <c r="O16" s="56"/>
      <c r="P16" s="56"/>
      <c r="Q16" s="56"/>
      <c r="R16" s="56"/>
      <c r="S16" s="56"/>
      <c r="T16" s="56"/>
      <c r="U16" s="56"/>
      <c r="V16" s="56"/>
      <c r="W16" s="56"/>
      <c r="X16" s="56"/>
      <c r="Y16" s="56"/>
      <c r="Z16" s="56"/>
    </row>
    <row r="17" spans="12:26" x14ac:dyDescent="0.25">
      <c r="L17" s="58"/>
      <c r="M17" s="56"/>
      <c r="N17" s="56"/>
      <c r="O17" s="56"/>
      <c r="P17" s="56"/>
      <c r="Q17" s="56"/>
      <c r="R17" s="56"/>
      <c r="S17" s="56"/>
      <c r="T17" s="56"/>
      <c r="U17" s="56"/>
      <c r="V17" s="56"/>
      <c r="W17" s="56"/>
      <c r="X17" s="56"/>
      <c r="Y17" s="56"/>
      <c r="Z17" s="56"/>
    </row>
    <row r="18" spans="12:26" x14ac:dyDescent="0.25">
      <c r="L18" s="58"/>
      <c r="M18" s="56"/>
      <c r="N18" s="56"/>
      <c r="O18" s="56"/>
      <c r="P18" s="56"/>
      <c r="Q18" s="56"/>
      <c r="R18" s="56"/>
      <c r="S18" s="56"/>
      <c r="T18" s="56"/>
      <c r="U18" s="56"/>
      <c r="V18" s="56"/>
      <c r="W18" s="56"/>
      <c r="X18" s="56"/>
      <c r="Y18" s="56"/>
      <c r="Z18" s="56"/>
    </row>
    <row r="19" spans="12:26" x14ac:dyDescent="0.25">
      <c r="L19" s="58"/>
      <c r="M19" s="56"/>
      <c r="N19" s="56"/>
      <c r="O19" s="56"/>
      <c r="P19" s="56"/>
      <c r="Q19" s="56"/>
      <c r="R19" s="56"/>
      <c r="S19" s="56"/>
      <c r="T19" s="56"/>
      <c r="U19" s="56"/>
      <c r="V19" s="56"/>
      <c r="W19" s="56"/>
      <c r="X19" s="56"/>
      <c r="Y19" s="56"/>
      <c r="Z19" s="56"/>
    </row>
    <row r="20" spans="12:26" x14ac:dyDescent="0.25">
      <c r="L20" s="58"/>
      <c r="M20" s="56"/>
      <c r="N20" s="56"/>
      <c r="O20" s="56"/>
      <c r="P20" s="56"/>
      <c r="Q20" s="56"/>
      <c r="R20" s="56"/>
      <c r="S20" s="56"/>
      <c r="T20" s="56"/>
      <c r="U20" s="56"/>
      <c r="V20" s="56"/>
      <c r="W20" s="56"/>
      <c r="X20" s="56"/>
      <c r="Y20" s="56"/>
      <c r="Z20" s="56"/>
    </row>
    <row r="21" spans="12:26" x14ac:dyDescent="0.25">
      <c r="L21" s="58"/>
      <c r="M21" s="56"/>
      <c r="N21" s="56"/>
      <c r="O21" s="56"/>
      <c r="P21" s="56"/>
      <c r="Q21" s="56"/>
      <c r="R21" s="56"/>
      <c r="S21" s="56"/>
      <c r="T21" s="56"/>
      <c r="U21" s="56"/>
      <c r="V21" s="56"/>
      <c r="W21" s="56"/>
      <c r="X21" s="56"/>
      <c r="Y21" s="56"/>
      <c r="Z21" s="56"/>
    </row>
    <row r="22" spans="12:26" x14ac:dyDescent="0.25">
      <c r="L22" s="58"/>
      <c r="M22" s="56"/>
      <c r="N22" s="56"/>
      <c r="O22" s="56"/>
      <c r="P22" s="56"/>
      <c r="Q22" s="56"/>
      <c r="R22" s="56"/>
      <c r="S22" s="56"/>
      <c r="T22" s="56"/>
      <c r="U22" s="56"/>
      <c r="V22" s="56"/>
      <c r="W22" s="56"/>
      <c r="X22" s="56"/>
      <c r="Y22" s="56"/>
      <c r="Z22" s="56"/>
    </row>
    <row r="23" spans="12:26" x14ac:dyDescent="0.25">
      <c r="L23" s="58"/>
      <c r="M23" s="56"/>
      <c r="N23" s="56"/>
      <c r="O23" s="56"/>
      <c r="P23" s="56"/>
      <c r="Q23" s="56"/>
      <c r="R23" s="56"/>
      <c r="S23" s="56"/>
      <c r="T23" s="56"/>
      <c r="U23" s="56"/>
      <c r="V23" s="56"/>
      <c r="W23" s="56"/>
      <c r="X23" s="56"/>
      <c r="Y23" s="56"/>
      <c r="Z23" s="56"/>
    </row>
    <row r="24" spans="12:26" x14ac:dyDescent="0.25">
      <c r="L24" s="58"/>
      <c r="M24" s="56"/>
      <c r="N24" s="56"/>
      <c r="O24" s="56"/>
      <c r="P24" s="56"/>
      <c r="Q24" s="56"/>
      <c r="R24" s="56"/>
      <c r="S24" s="56"/>
      <c r="T24" s="56"/>
      <c r="U24" s="56"/>
      <c r="V24" s="56"/>
      <c r="W24" s="56"/>
      <c r="X24" s="56"/>
      <c r="Y24" s="56"/>
      <c r="Z24" s="56"/>
    </row>
    <row r="25" spans="12:26" x14ac:dyDescent="0.25">
      <c r="L25" s="58"/>
      <c r="M25" s="56"/>
      <c r="N25" s="56"/>
      <c r="O25" s="56"/>
      <c r="P25" s="56"/>
      <c r="Q25" s="56"/>
      <c r="R25" s="56"/>
      <c r="S25" s="56"/>
      <c r="T25" s="56"/>
      <c r="U25" s="56"/>
      <c r="V25" s="56"/>
      <c r="W25" s="56"/>
      <c r="X25" s="56"/>
      <c r="Y25" s="56"/>
      <c r="Z25" s="56"/>
    </row>
    <row r="26" spans="12:26" x14ac:dyDescent="0.25">
      <c r="L26" s="58"/>
      <c r="M26" s="56"/>
      <c r="N26" s="56"/>
      <c r="O26" s="56"/>
      <c r="P26" s="56"/>
      <c r="Q26" s="56"/>
      <c r="R26" s="56"/>
      <c r="S26" s="56"/>
      <c r="T26" s="56"/>
      <c r="U26" s="56"/>
      <c r="V26" s="56"/>
      <c r="W26" s="56"/>
      <c r="X26" s="56"/>
      <c r="Y26" s="56"/>
      <c r="Z26" s="56"/>
    </row>
    <row r="27" spans="12:26" x14ac:dyDescent="0.25">
      <c r="L27" s="58"/>
      <c r="M27" s="56"/>
      <c r="N27" s="56"/>
      <c r="O27" s="56"/>
      <c r="P27" s="56"/>
      <c r="Q27" s="56"/>
      <c r="R27" s="56"/>
      <c r="S27" s="56"/>
      <c r="T27" s="56"/>
      <c r="U27" s="56"/>
      <c r="V27" s="56"/>
      <c r="W27" s="56"/>
      <c r="X27" s="56"/>
      <c r="Y27" s="56"/>
      <c r="Z27" s="56"/>
    </row>
    <row r="28" spans="12:26" x14ac:dyDescent="0.25">
      <c r="L28" s="58"/>
      <c r="M28" s="56"/>
      <c r="N28" s="56"/>
      <c r="O28" s="56"/>
      <c r="P28" s="56"/>
      <c r="Q28" s="56"/>
      <c r="R28" s="56"/>
      <c r="S28" s="56"/>
      <c r="T28" s="56"/>
      <c r="U28" s="56"/>
      <c r="V28" s="56"/>
      <c r="W28" s="56"/>
      <c r="X28" s="56"/>
      <c r="Y28" s="56"/>
      <c r="Z28" s="56"/>
    </row>
    <row r="29" spans="12:26" x14ac:dyDescent="0.25">
      <c r="L29" s="58"/>
      <c r="M29" s="56"/>
      <c r="N29" s="56"/>
      <c r="O29" s="56"/>
      <c r="P29" s="56"/>
      <c r="Q29" s="56"/>
      <c r="R29" s="56"/>
      <c r="S29" s="56"/>
      <c r="T29" s="56"/>
      <c r="U29" s="56"/>
      <c r="V29" s="56"/>
      <c r="W29" s="56"/>
      <c r="X29" s="56"/>
      <c r="Y29" s="56"/>
      <c r="Z29" s="56"/>
    </row>
    <row r="30" spans="12:26" x14ac:dyDescent="0.25">
      <c r="L30" s="58"/>
      <c r="M30" s="56"/>
      <c r="N30" s="56"/>
      <c r="O30" s="56"/>
      <c r="P30" s="56"/>
      <c r="Q30" s="56"/>
      <c r="R30" s="56"/>
      <c r="S30" s="56"/>
      <c r="T30" s="56"/>
      <c r="U30" s="56"/>
      <c r="V30" s="56"/>
      <c r="W30" s="56"/>
      <c r="X30" s="56"/>
      <c r="Y30" s="56"/>
      <c r="Z30" s="56"/>
    </row>
    <row r="31" spans="12:26" x14ac:dyDescent="0.25">
      <c r="L31" s="58"/>
      <c r="M31" s="56"/>
      <c r="N31" s="56"/>
      <c r="O31" s="56"/>
      <c r="P31" s="56"/>
      <c r="Q31" s="56"/>
      <c r="R31" s="56"/>
      <c r="S31" s="56"/>
      <c r="T31" s="56"/>
      <c r="U31" s="56"/>
      <c r="V31" s="56"/>
      <c r="W31" s="56"/>
      <c r="X31" s="56"/>
      <c r="Y31" s="56"/>
      <c r="Z31" s="56"/>
    </row>
    <row r="32" spans="12:26" x14ac:dyDescent="0.25">
      <c r="L32" s="58"/>
      <c r="M32" s="56"/>
      <c r="N32" s="56"/>
      <c r="O32" s="56"/>
      <c r="P32" s="56"/>
      <c r="Q32" s="56"/>
      <c r="R32" s="56"/>
      <c r="S32" s="56"/>
      <c r="T32" s="56"/>
      <c r="U32" s="56"/>
      <c r="V32" s="56"/>
      <c r="W32" s="56"/>
      <c r="X32" s="56"/>
      <c r="Y32" s="56"/>
      <c r="Z32" s="56"/>
    </row>
    <row r="33" spans="12:26" x14ac:dyDescent="0.25">
      <c r="L33" s="58"/>
      <c r="M33" s="56"/>
      <c r="N33" s="56"/>
      <c r="O33" s="56"/>
      <c r="P33" s="56"/>
      <c r="Q33" s="56"/>
      <c r="R33" s="56"/>
      <c r="S33" s="56"/>
      <c r="T33" s="56"/>
      <c r="U33" s="56"/>
      <c r="V33" s="56"/>
      <c r="W33" s="56"/>
      <c r="X33" s="56"/>
      <c r="Y33" s="56"/>
      <c r="Z33" s="56"/>
    </row>
    <row r="34" spans="12:26" x14ac:dyDescent="0.25">
      <c r="L34" s="56"/>
      <c r="M34" s="56"/>
      <c r="N34" s="56"/>
      <c r="O34" s="56"/>
      <c r="P34" s="56"/>
      <c r="Q34" s="56"/>
      <c r="R34" s="56"/>
      <c r="S34" s="56"/>
      <c r="T34" s="56"/>
      <c r="U34" s="56"/>
      <c r="V34" s="56"/>
      <c r="W34" s="56"/>
      <c r="X34" s="56"/>
      <c r="Y34" s="56"/>
      <c r="Z34" s="56"/>
    </row>
    <row r="35" spans="12:26" x14ac:dyDescent="0.25">
      <c r="L35" s="56"/>
      <c r="M35" s="56"/>
      <c r="N35" s="56"/>
      <c r="O35" s="56"/>
      <c r="P35" s="56"/>
      <c r="Q35" s="56"/>
      <c r="R35" s="56"/>
      <c r="S35" s="56"/>
      <c r="T35" s="56"/>
      <c r="U35" s="56"/>
      <c r="V35" s="56"/>
      <c r="W35" s="56"/>
      <c r="X35" s="56"/>
      <c r="Y35" s="56"/>
      <c r="Z35" s="56"/>
    </row>
    <row r="36" spans="12:26" x14ac:dyDescent="0.25">
      <c r="L36" s="56"/>
      <c r="M36" s="56"/>
      <c r="N36" s="56"/>
      <c r="O36" s="56"/>
      <c r="P36" s="56"/>
      <c r="Q36" s="56"/>
      <c r="R36" s="56"/>
      <c r="S36" s="56"/>
      <c r="T36" s="56"/>
      <c r="U36" s="56"/>
      <c r="V36" s="56"/>
      <c r="W36" s="56"/>
      <c r="X36" s="56"/>
      <c r="Y36" s="56"/>
      <c r="Z36" s="56"/>
    </row>
    <row r="37" spans="12:26" x14ac:dyDescent="0.25">
      <c r="L37" s="56"/>
      <c r="M37" s="56"/>
      <c r="N37" s="56"/>
      <c r="O37" s="56"/>
      <c r="P37" s="56"/>
      <c r="Q37" s="56"/>
      <c r="R37" s="56"/>
      <c r="S37" s="56"/>
      <c r="T37" s="56"/>
      <c r="U37" s="56"/>
      <c r="V37" s="56"/>
      <c r="W37" s="56"/>
      <c r="X37" s="56"/>
      <c r="Y37" s="56"/>
      <c r="Z37" s="56"/>
    </row>
    <row r="38" spans="12:26" x14ac:dyDescent="0.25">
      <c r="L38" s="56"/>
      <c r="M38" s="56"/>
      <c r="N38" s="59"/>
      <c r="O38" s="59"/>
      <c r="P38" s="59"/>
      <c r="Q38" s="59"/>
      <c r="R38" s="59"/>
      <c r="S38" s="59"/>
      <c r="T38" s="59"/>
      <c r="U38" s="59"/>
      <c r="V38" s="59"/>
      <c r="W38" s="59"/>
      <c r="X38" s="56"/>
      <c r="Y38" s="56"/>
      <c r="Z38" s="56"/>
    </row>
    <row r="39" spans="12:26" x14ac:dyDescent="0.25">
      <c r="L39" s="52"/>
      <c r="M39" s="60"/>
      <c r="N39" s="61"/>
      <c r="O39" s="61"/>
      <c r="P39" s="61"/>
      <c r="Q39" s="61"/>
      <c r="R39" s="61"/>
      <c r="S39" s="61"/>
      <c r="T39" s="61"/>
      <c r="U39" s="61"/>
      <c r="V39" s="61"/>
      <c r="W39" s="61"/>
      <c r="X39" s="56"/>
      <c r="Y39" s="56"/>
      <c r="Z39" s="56"/>
    </row>
    <row r="40" spans="12:26" x14ac:dyDescent="0.25">
      <c r="L40" s="52"/>
      <c r="M40" s="60"/>
      <c r="N40" s="59"/>
      <c r="O40" s="59"/>
      <c r="P40" s="59"/>
      <c r="Q40" s="59"/>
      <c r="R40" s="59"/>
      <c r="S40" s="59"/>
      <c r="T40" s="59"/>
      <c r="U40" s="59"/>
      <c r="V40" s="59"/>
      <c r="W40" s="59"/>
      <c r="X40" s="56"/>
      <c r="Y40" s="56"/>
      <c r="Z40" s="56"/>
    </row>
    <row r="41" spans="12:26" x14ac:dyDescent="0.25">
      <c r="L41" s="52"/>
      <c r="M41" s="60"/>
      <c r="N41" s="62"/>
      <c r="O41" s="62"/>
      <c r="P41" s="62"/>
      <c r="Q41" s="62"/>
      <c r="R41" s="62"/>
      <c r="S41" s="62"/>
      <c r="T41" s="62"/>
      <c r="U41" s="62"/>
      <c r="V41" s="62"/>
      <c r="W41" s="62"/>
      <c r="X41" s="56"/>
      <c r="Y41" s="56"/>
      <c r="Z41" s="56"/>
    </row>
    <row r="42" spans="12:26" x14ac:dyDescent="0.25">
      <c r="L42" s="56"/>
      <c r="M42" s="56"/>
      <c r="N42" s="56"/>
      <c r="O42" s="56"/>
      <c r="P42" s="56"/>
      <c r="Q42" s="56"/>
      <c r="R42" s="56"/>
      <c r="S42" s="56"/>
      <c r="T42" s="56"/>
      <c r="U42" s="56"/>
      <c r="V42" s="56"/>
      <c r="W42" s="56"/>
      <c r="X42" s="56"/>
      <c r="Y42" s="56"/>
      <c r="Z42" s="56"/>
    </row>
    <row r="43" spans="12:26" x14ac:dyDescent="0.25">
      <c r="L43" s="56"/>
      <c r="M43" s="56"/>
      <c r="N43" s="56"/>
      <c r="O43" s="56"/>
      <c r="P43" s="56"/>
      <c r="Q43" s="56"/>
      <c r="R43" s="56"/>
      <c r="S43" s="56"/>
      <c r="T43" s="56"/>
      <c r="U43" s="56"/>
      <c r="V43" s="56"/>
      <c r="W43" s="56"/>
      <c r="X43" s="56"/>
      <c r="Y43" s="56"/>
      <c r="Z43" s="56"/>
    </row>
    <row r="44" spans="12:26" x14ac:dyDescent="0.25">
      <c r="L44" s="56"/>
      <c r="M44" s="56"/>
      <c r="N44" s="59"/>
      <c r="O44" s="59"/>
      <c r="P44" s="59"/>
      <c r="Q44" s="59"/>
      <c r="R44" s="59"/>
      <c r="S44" s="59"/>
      <c r="T44" s="59"/>
      <c r="U44" s="59"/>
      <c r="V44" s="59"/>
      <c r="W44" s="59"/>
      <c r="X44" s="56"/>
      <c r="Y44" s="56"/>
      <c r="Z44" s="56"/>
    </row>
    <row r="45" spans="12:26" x14ac:dyDescent="0.25">
      <c r="L45" s="56"/>
      <c r="M45" s="56"/>
      <c r="N45" s="61"/>
      <c r="O45" s="61"/>
      <c r="P45" s="61"/>
      <c r="Q45" s="61"/>
      <c r="R45" s="61"/>
      <c r="S45" s="61"/>
      <c r="T45" s="61"/>
      <c r="U45" s="61"/>
      <c r="V45" s="61"/>
      <c r="W45" s="61"/>
      <c r="X45" s="56"/>
      <c r="Y45" s="56"/>
      <c r="Z45" s="56"/>
    </row>
    <row r="46" spans="12:26" x14ac:dyDescent="0.25">
      <c r="L46" s="56"/>
      <c r="M46" s="56"/>
      <c r="N46" s="62"/>
      <c r="O46" s="62"/>
      <c r="P46" s="62"/>
      <c r="Q46" s="62"/>
      <c r="R46" s="62"/>
      <c r="S46" s="62"/>
      <c r="T46" s="62"/>
      <c r="U46" s="62"/>
      <c r="V46" s="62"/>
      <c r="W46" s="62"/>
      <c r="X46" s="56"/>
      <c r="Y46" s="56"/>
      <c r="Z46" s="56"/>
    </row>
    <row r="47" spans="12:26" x14ac:dyDescent="0.25">
      <c r="L47" s="56"/>
      <c r="M47" s="56"/>
      <c r="N47" s="56"/>
      <c r="O47" s="56"/>
      <c r="P47" s="56"/>
      <c r="Q47" s="56"/>
      <c r="R47" s="56"/>
      <c r="S47" s="56"/>
      <c r="T47" s="56"/>
      <c r="U47" s="56"/>
      <c r="V47" s="56"/>
      <c r="W47" s="56"/>
      <c r="X47" s="56"/>
      <c r="Y47" s="56"/>
      <c r="Z47" s="56"/>
    </row>
    <row r="48" spans="12:26" x14ac:dyDescent="0.25">
      <c r="L48" s="56"/>
      <c r="M48" s="56"/>
      <c r="N48" s="56"/>
      <c r="O48" s="56"/>
      <c r="P48" s="56"/>
      <c r="Q48" s="56"/>
      <c r="R48" s="56"/>
      <c r="S48" s="56"/>
      <c r="T48" s="56"/>
      <c r="U48" s="56"/>
      <c r="V48" s="56"/>
      <c r="W48" s="56"/>
      <c r="X48" s="56"/>
      <c r="Y48" s="56"/>
      <c r="Z48" s="56"/>
    </row>
    <row r="49" spans="12:26" x14ac:dyDescent="0.25">
      <c r="L49" s="52"/>
      <c r="M49" s="53"/>
      <c r="N49" s="53"/>
      <c r="O49" s="56"/>
      <c r="P49" s="56"/>
      <c r="Q49" s="56"/>
      <c r="R49" s="56"/>
      <c r="S49" s="56"/>
      <c r="T49" s="56"/>
      <c r="U49" s="56"/>
      <c r="V49" s="56"/>
      <c r="W49" s="56"/>
      <c r="X49" s="56"/>
      <c r="Y49" s="56"/>
      <c r="Z49" s="56"/>
    </row>
    <row r="50" spans="12:26" x14ac:dyDescent="0.25">
      <c r="L50" s="52"/>
      <c r="M50" s="52"/>
      <c r="N50" s="52"/>
      <c r="O50" s="56"/>
      <c r="P50" s="56"/>
      <c r="Q50" s="56"/>
      <c r="R50" s="56"/>
      <c r="S50" s="56"/>
      <c r="T50" s="56"/>
      <c r="U50" s="56"/>
      <c r="V50" s="56"/>
      <c r="W50" s="56"/>
      <c r="X50" s="56"/>
      <c r="Y50" s="56"/>
      <c r="Z50" s="56"/>
    </row>
    <row r="51" spans="12:26" x14ac:dyDescent="0.25">
      <c r="L51" s="54"/>
      <c r="M51" s="54"/>
      <c r="N51" s="54"/>
      <c r="O51" s="56"/>
      <c r="P51" s="56"/>
      <c r="Q51" s="56"/>
      <c r="R51" s="56"/>
      <c r="S51" s="56"/>
      <c r="T51" s="56"/>
      <c r="U51" s="56"/>
      <c r="V51" s="56"/>
      <c r="W51" s="56"/>
      <c r="X51" s="56"/>
      <c r="Y51" s="56"/>
      <c r="Z51" s="56"/>
    </row>
    <row r="52" spans="12:26" x14ac:dyDescent="0.25">
      <c r="L52" s="54"/>
      <c r="M52" s="54"/>
      <c r="N52" s="54"/>
      <c r="O52" s="56"/>
      <c r="P52" s="56"/>
      <c r="Q52" s="56"/>
      <c r="R52" s="56"/>
      <c r="S52" s="56"/>
      <c r="T52" s="56"/>
      <c r="U52" s="56"/>
      <c r="V52" s="56"/>
      <c r="W52" s="56"/>
      <c r="X52" s="56"/>
      <c r="Y52" s="56"/>
      <c r="Z52" s="56"/>
    </row>
    <row r="53" spans="12:26" x14ac:dyDescent="0.25">
      <c r="L53" s="54"/>
      <c r="M53" s="54"/>
      <c r="N53" s="54"/>
      <c r="O53" s="56"/>
      <c r="P53" s="56"/>
      <c r="Q53" s="56"/>
      <c r="R53" s="56"/>
      <c r="S53" s="56"/>
      <c r="T53" s="56"/>
      <c r="U53" s="56"/>
      <c r="V53" s="56"/>
      <c r="W53" s="56"/>
      <c r="X53" s="56"/>
      <c r="Y53" s="56"/>
      <c r="Z53" s="56"/>
    </row>
    <row r="54" spans="12:26" x14ac:dyDescent="0.25">
      <c r="L54" s="54"/>
      <c r="M54" s="54"/>
      <c r="N54" s="54"/>
      <c r="O54" s="56"/>
      <c r="P54" s="56"/>
      <c r="Q54" s="56"/>
      <c r="R54" s="56"/>
      <c r="S54" s="56"/>
      <c r="T54" s="56"/>
      <c r="U54" s="56"/>
      <c r="V54" s="56"/>
      <c r="W54" s="56"/>
      <c r="X54" s="56"/>
      <c r="Y54" s="56"/>
      <c r="Z54" s="56"/>
    </row>
    <row r="55" spans="12:26" x14ac:dyDescent="0.25">
      <c r="L55" s="54"/>
      <c r="M55" s="54"/>
      <c r="N55" s="54"/>
      <c r="O55" s="56"/>
      <c r="P55" s="56"/>
      <c r="Q55" s="56"/>
      <c r="R55" s="56"/>
      <c r="S55" s="56"/>
      <c r="T55" s="56"/>
      <c r="U55" s="56"/>
      <c r="V55" s="56"/>
      <c r="W55" s="56"/>
      <c r="X55" s="56"/>
      <c r="Y55" s="56"/>
      <c r="Z55" s="56"/>
    </row>
    <row r="56" spans="12:26" x14ac:dyDescent="0.25">
      <c r="L56" s="54"/>
      <c r="M56" s="54"/>
      <c r="N56" s="54"/>
      <c r="O56" s="56"/>
      <c r="P56" s="56"/>
      <c r="Q56" s="56"/>
      <c r="R56" s="56"/>
      <c r="S56" s="56"/>
      <c r="T56" s="56"/>
      <c r="U56" s="56"/>
      <c r="V56" s="56"/>
      <c r="W56" s="56"/>
      <c r="X56" s="56"/>
      <c r="Y56" s="56"/>
      <c r="Z56" s="56"/>
    </row>
    <row r="57" spans="12:26" x14ac:dyDescent="0.25">
      <c r="L57" s="54"/>
      <c r="M57" s="54"/>
      <c r="N57" s="54"/>
      <c r="O57" s="56"/>
      <c r="P57" s="56"/>
      <c r="Q57" s="56"/>
      <c r="R57" s="56"/>
      <c r="S57" s="56"/>
      <c r="T57" s="56"/>
      <c r="U57" s="56"/>
      <c r="V57" s="56"/>
      <c r="W57" s="56"/>
      <c r="X57" s="56"/>
      <c r="Y57" s="56"/>
      <c r="Z57" s="56"/>
    </row>
    <row r="58" spans="12:26" x14ac:dyDescent="0.25">
      <c r="L58" s="54"/>
      <c r="M58" s="54"/>
      <c r="N58" s="54"/>
      <c r="O58" s="56"/>
      <c r="P58" s="56"/>
      <c r="Q58" s="56"/>
      <c r="R58" s="56"/>
      <c r="S58" s="56"/>
      <c r="T58" s="56"/>
      <c r="U58" s="56"/>
      <c r="V58" s="56"/>
      <c r="W58" s="56"/>
      <c r="X58" s="56"/>
      <c r="Y58" s="56"/>
      <c r="Z58" s="56"/>
    </row>
    <row r="59" spans="12:26" x14ac:dyDescent="0.25">
      <c r="L59" s="54"/>
      <c r="M59" s="54"/>
      <c r="N59" s="54"/>
      <c r="O59" s="56"/>
      <c r="P59" s="56"/>
      <c r="Q59" s="56"/>
      <c r="R59" s="56"/>
      <c r="S59" s="56"/>
      <c r="T59" s="56"/>
      <c r="U59" s="56"/>
      <c r="V59" s="56"/>
      <c r="W59" s="56"/>
      <c r="X59" s="56"/>
      <c r="Y59" s="56"/>
      <c r="Z59" s="56"/>
    </row>
    <row r="60" spans="12:26" x14ac:dyDescent="0.25">
      <c r="L60" s="54"/>
      <c r="M60" s="54"/>
      <c r="N60" s="54"/>
      <c r="O60" s="56"/>
      <c r="P60" s="56"/>
      <c r="Q60" s="56"/>
      <c r="R60" s="56"/>
      <c r="S60" s="56"/>
      <c r="T60" s="56"/>
      <c r="U60" s="56"/>
      <c r="V60" s="56"/>
      <c r="W60" s="56"/>
      <c r="X60" s="56"/>
      <c r="Y60" s="56"/>
      <c r="Z60" s="56"/>
    </row>
    <row r="61" spans="12:26" x14ac:dyDescent="0.25">
      <c r="L61" s="54"/>
      <c r="M61" s="54"/>
      <c r="N61" s="54"/>
      <c r="O61" s="56"/>
      <c r="P61" s="56"/>
      <c r="Q61" s="56"/>
      <c r="R61" s="56"/>
      <c r="S61" s="56"/>
      <c r="T61" s="56"/>
      <c r="U61" s="56"/>
      <c r="V61" s="56"/>
      <c r="W61" s="56"/>
      <c r="X61" s="56"/>
      <c r="Y61" s="56"/>
      <c r="Z61" s="56"/>
    </row>
    <row r="62" spans="12:26" x14ac:dyDescent="0.25">
      <c r="L62" s="54"/>
      <c r="M62" s="54"/>
      <c r="N62" s="54"/>
      <c r="O62" s="56"/>
      <c r="P62" s="56"/>
      <c r="Q62" s="56"/>
      <c r="R62" s="56"/>
      <c r="S62" s="56"/>
      <c r="T62" s="56"/>
      <c r="U62" s="56"/>
      <c r="V62" s="56"/>
      <c r="W62" s="56"/>
      <c r="X62" s="56"/>
      <c r="Y62" s="56"/>
      <c r="Z62" s="56"/>
    </row>
    <row r="63" spans="12:26" x14ac:dyDescent="0.25">
      <c r="L63" s="54"/>
      <c r="M63" s="54"/>
      <c r="N63" s="54"/>
      <c r="O63" s="56"/>
      <c r="P63" s="56"/>
      <c r="Q63" s="56"/>
      <c r="R63" s="56"/>
      <c r="S63" s="56"/>
      <c r="T63" s="56"/>
      <c r="U63" s="56"/>
      <c r="V63" s="56"/>
      <c r="W63" s="56"/>
      <c r="X63" s="56"/>
      <c r="Y63" s="56"/>
      <c r="Z63" s="56"/>
    </row>
    <row r="64" spans="12:26" x14ac:dyDescent="0.25">
      <c r="L64" s="54"/>
      <c r="M64" s="54"/>
      <c r="N64" s="54"/>
      <c r="O64" s="56"/>
      <c r="P64" s="56"/>
      <c r="Q64" s="56"/>
      <c r="R64" s="56"/>
      <c r="S64" s="56"/>
      <c r="T64" s="56"/>
      <c r="U64" s="56"/>
      <c r="V64" s="56"/>
      <c r="W64" s="56"/>
      <c r="X64" s="56"/>
      <c r="Y64" s="56"/>
      <c r="Z64" s="56"/>
    </row>
    <row r="65" spans="12:26" x14ac:dyDescent="0.25">
      <c r="L65" s="54"/>
      <c r="M65" s="54"/>
      <c r="N65" s="54"/>
      <c r="O65" s="56"/>
      <c r="P65" s="56"/>
      <c r="Q65" s="56"/>
      <c r="R65" s="56"/>
      <c r="S65" s="56"/>
      <c r="T65" s="56"/>
      <c r="U65" s="56"/>
      <c r="V65" s="56"/>
      <c r="W65" s="56"/>
      <c r="X65" s="56"/>
      <c r="Y65" s="56"/>
      <c r="Z65" s="56"/>
    </row>
    <row r="66" spans="12:26" x14ac:dyDescent="0.25">
      <c r="L66" s="54"/>
      <c r="M66" s="54"/>
      <c r="N66" s="54"/>
      <c r="O66" s="56"/>
      <c r="P66" s="56"/>
      <c r="Q66" s="56"/>
      <c r="R66" s="56"/>
      <c r="S66" s="56"/>
      <c r="T66" s="56"/>
      <c r="U66" s="56"/>
      <c r="V66" s="56"/>
      <c r="W66" s="56"/>
      <c r="X66" s="56"/>
      <c r="Y66" s="56"/>
      <c r="Z66" s="56"/>
    </row>
    <row r="67" spans="12:26" x14ac:dyDescent="0.25">
      <c r="L67" s="54"/>
      <c r="M67" s="54"/>
      <c r="N67" s="54"/>
      <c r="O67" s="56"/>
      <c r="P67" s="56"/>
      <c r="Q67" s="56"/>
      <c r="R67" s="56"/>
      <c r="S67" s="56"/>
      <c r="T67" s="56"/>
      <c r="U67" s="56"/>
      <c r="V67" s="56"/>
      <c r="W67" s="56"/>
      <c r="X67" s="56"/>
      <c r="Y67" s="56"/>
      <c r="Z67" s="56"/>
    </row>
    <row r="68" spans="12:26" x14ac:dyDescent="0.25">
      <c r="L68" s="54"/>
      <c r="M68" s="54"/>
      <c r="N68" s="54"/>
      <c r="O68" s="56"/>
      <c r="P68" s="56"/>
      <c r="Q68" s="56"/>
      <c r="R68" s="56"/>
      <c r="S68" s="56"/>
      <c r="T68" s="56"/>
      <c r="U68" s="56"/>
      <c r="V68" s="56"/>
      <c r="W68" s="56"/>
      <c r="X68" s="56"/>
      <c r="Y68" s="56"/>
      <c r="Z68" s="56"/>
    </row>
    <row r="69" spans="12:26" x14ac:dyDescent="0.25">
      <c r="L69" s="54"/>
      <c r="M69" s="54"/>
      <c r="N69" s="54"/>
      <c r="O69" s="56"/>
      <c r="P69" s="56"/>
      <c r="Q69" s="56"/>
      <c r="R69" s="56"/>
      <c r="S69" s="56"/>
      <c r="T69" s="56"/>
      <c r="U69" s="56"/>
      <c r="V69" s="56"/>
      <c r="W69" s="56"/>
      <c r="X69" s="56"/>
      <c r="Y69" s="56"/>
      <c r="Z69" s="56"/>
    </row>
    <row r="70" spans="12:26" x14ac:dyDescent="0.25">
      <c r="L70" s="54"/>
      <c r="M70" s="54"/>
      <c r="N70" s="54"/>
      <c r="O70" s="56"/>
      <c r="P70" s="56"/>
      <c r="Q70" s="56"/>
      <c r="R70" s="56"/>
      <c r="S70" s="56"/>
      <c r="T70" s="56"/>
      <c r="U70" s="56"/>
      <c r="V70" s="56"/>
      <c r="W70" s="56"/>
      <c r="X70" s="56"/>
      <c r="Y70" s="56"/>
      <c r="Z70" s="56"/>
    </row>
    <row r="71" spans="12:26" x14ac:dyDescent="0.25">
      <c r="L71" s="54"/>
      <c r="M71" s="54"/>
      <c r="N71" s="54"/>
      <c r="O71" s="56"/>
      <c r="P71" s="56"/>
      <c r="Q71" s="56"/>
      <c r="R71" s="56"/>
      <c r="S71" s="56"/>
      <c r="T71" s="56"/>
      <c r="U71" s="56"/>
      <c r="V71" s="56"/>
      <c r="W71" s="56"/>
      <c r="X71" s="56"/>
      <c r="Y71" s="56"/>
      <c r="Z71" s="56"/>
    </row>
    <row r="72" spans="12:26" x14ac:dyDescent="0.25">
      <c r="L72" s="54"/>
      <c r="M72" s="54"/>
      <c r="N72" s="54"/>
      <c r="O72" s="56"/>
      <c r="P72" s="56"/>
      <c r="Q72" s="56"/>
      <c r="R72" s="56"/>
      <c r="S72" s="56"/>
      <c r="T72" s="56"/>
      <c r="U72" s="56"/>
      <c r="V72" s="56"/>
      <c r="W72" s="56"/>
      <c r="X72" s="56"/>
      <c r="Y72" s="56"/>
      <c r="Z72" s="56"/>
    </row>
    <row r="73" spans="12:26" x14ac:dyDescent="0.25">
      <c r="L73" s="54"/>
      <c r="M73" s="54"/>
      <c r="N73" s="54"/>
      <c r="O73" s="56"/>
      <c r="P73" s="56"/>
      <c r="Q73" s="56"/>
      <c r="R73" s="56"/>
      <c r="S73" s="56"/>
      <c r="T73" s="56"/>
      <c r="U73" s="56"/>
      <c r="V73" s="56"/>
      <c r="W73" s="56"/>
      <c r="X73" s="56"/>
      <c r="Y73" s="56"/>
      <c r="Z73" s="56"/>
    </row>
    <row r="74" spans="12:26" x14ac:dyDescent="0.25">
      <c r="L74" s="54"/>
      <c r="M74" s="54"/>
      <c r="N74" s="54"/>
      <c r="O74" s="56"/>
      <c r="P74" s="56"/>
      <c r="Q74" s="56"/>
      <c r="R74" s="56"/>
      <c r="S74" s="56"/>
      <c r="T74" s="56"/>
      <c r="U74" s="56"/>
      <c r="V74" s="56"/>
      <c r="W74" s="56"/>
      <c r="X74" s="56"/>
      <c r="Y74" s="56"/>
      <c r="Z74" s="56"/>
    </row>
    <row r="75" spans="12:26" x14ac:dyDescent="0.25">
      <c r="L75" s="54"/>
      <c r="M75" s="54"/>
      <c r="N75" s="54"/>
      <c r="O75" s="56"/>
      <c r="P75" s="56"/>
      <c r="Q75" s="56"/>
      <c r="R75" s="56"/>
      <c r="S75" s="56"/>
      <c r="T75" s="56"/>
      <c r="U75" s="56"/>
      <c r="V75" s="56"/>
      <c r="W75" s="56"/>
      <c r="X75" s="56"/>
      <c r="Y75" s="56"/>
      <c r="Z75" s="56"/>
    </row>
    <row r="76" spans="12:26" x14ac:dyDescent="0.25">
      <c r="L76" s="56"/>
      <c r="M76" s="54"/>
      <c r="N76" s="54"/>
      <c r="O76" s="56"/>
      <c r="P76" s="56"/>
      <c r="Q76" s="56"/>
      <c r="R76" s="56"/>
      <c r="S76" s="56"/>
      <c r="T76" s="56"/>
      <c r="U76" s="56"/>
      <c r="V76" s="56"/>
      <c r="W76" s="56"/>
      <c r="X76" s="56"/>
      <c r="Y76" s="56"/>
      <c r="Z76" s="56"/>
    </row>
    <row r="77" spans="12:26" x14ac:dyDescent="0.25">
      <c r="L77" s="56"/>
      <c r="M77" s="54"/>
      <c r="N77" s="54"/>
      <c r="O77" s="56"/>
      <c r="P77" s="56"/>
      <c r="Q77" s="56"/>
      <c r="R77" s="56"/>
      <c r="S77" s="56"/>
      <c r="T77" s="56"/>
      <c r="U77" s="56"/>
      <c r="V77" s="56"/>
      <c r="W77" s="56"/>
      <c r="X77" s="56"/>
      <c r="Y77" s="56"/>
      <c r="Z77" s="56"/>
    </row>
    <row r="78" spans="12:26" x14ac:dyDescent="0.25">
      <c r="L78" s="56"/>
      <c r="M78" s="54"/>
      <c r="N78" s="54"/>
      <c r="O78" s="56"/>
      <c r="P78" s="56"/>
      <c r="Q78" s="56"/>
      <c r="R78" s="56"/>
      <c r="S78" s="56"/>
      <c r="T78" s="56"/>
      <c r="U78" s="56"/>
      <c r="V78" s="56"/>
      <c r="W78" s="56"/>
      <c r="X78" s="56"/>
      <c r="Y78" s="56"/>
      <c r="Z78" s="56"/>
    </row>
    <row r="79" spans="12:26" x14ac:dyDescent="0.25">
      <c r="L79" s="56"/>
      <c r="M79" s="56"/>
      <c r="N79" s="56"/>
      <c r="O79" s="56"/>
      <c r="P79" s="56"/>
      <c r="Q79" s="56"/>
      <c r="R79" s="56"/>
      <c r="S79" s="56"/>
      <c r="T79" s="56"/>
      <c r="U79" s="56"/>
      <c r="V79" s="56"/>
      <c r="W79" s="56"/>
      <c r="X79" s="56"/>
      <c r="Y79" s="56"/>
      <c r="Z79" s="56"/>
    </row>
    <row r="80" spans="12:26" x14ac:dyDescent="0.25">
      <c r="L80" s="56"/>
      <c r="M80" s="56"/>
      <c r="N80" s="56"/>
      <c r="O80" s="56"/>
      <c r="P80" s="56"/>
      <c r="Q80" s="56"/>
      <c r="R80" s="56"/>
      <c r="S80" s="56"/>
      <c r="T80" s="56"/>
      <c r="U80" s="56"/>
      <c r="V80" s="56"/>
      <c r="W80" s="56"/>
      <c r="X80" s="56"/>
      <c r="Y80" s="56"/>
      <c r="Z80" s="56"/>
    </row>
    <row r="81" spans="12:26" x14ac:dyDescent="0.25">
      <c r="L81" s="56"/>
      <c r="M81" s="56"/>
      <c r="N81" s="56"/>
      <c r="O81" s="56"/>
      <c r="P81" s="56"/>
      <c r="Q81" s="56"/>
      <c r="R81" s="56"/>
      <c r="S81" s="56"/>
      <c r="T81" s="56"/>
      <c r="U81" s="56"/>
      <c r="V81" s="56"/>
      <c r="W81" s="56"/>
      <c r="X81" s="56"/>
      <c r="Y81" s="56"/>
      <c r="Z81" s="56"/>
    </row>
    <row r="82" spans="12:26" x14ac:dyDescent="0.25">
      <c r="L82" s="56"/>
      <c r="M82" s="56"/>
      <c r="N82" s="56"/>
      <c r="O82" s="56"/>
      <c r="P82" s="56"/>
      <c r="Q82" s="56"/>
      <c r="R82" s="56"/>
      <c r="S82" s="56"/>
      <c r="T82" s="56"/>
      <c r="U82" s="56"/>
      <c r="V82" s="56"/>
      <c r="W82" s="56"/>
      <c r="X82" s="56"/>
      <c r="Y82" s="56"/>
      <c r="Z82" s="56"/>
    </row>
    <row r="83" spans="12:26" x14ac:dyDescent="0.25">
      <c r="L83" s="56"/>
      <c r="M83" s="56"/>
      <c r="N83" s="56"/>
      <c r="O83" s="56"/>
      <c r="P83" s="56"/>
      <c r="Q83" s="56"/>
      <c r="R83" s="56"/>
      <c r="S83" s="56"/>
      <c r="T83" s="56"/>
      <c r="U83" s="56"/>
      <c r="V83" s="56"/>
      <c r="W83" s="56"/>
      <c r="X83" s="56"/>
      <c r="Y83" s="56"/>
      <c r="Z83" s="56"/>
    </row>
    <row r="84" spans="12:26" x14ac:dyDescent="0.25">
      <c r="L84" s="56"/>
      <c r="M84" s="56"/>
      <c r="N84" s="56"/>
      <c r="O84" s="56"/>
      <c r="P84" s="56"/>
      <c r="Q84" s="56"/>
      <c r="R84" s="56"/>
      <c r="S84" s="56"/>
      <c r="T84" s="56"/>
      <c r="U84" s="56"/>
      <c r="V84" s="56"/>
      <c r="W84" s="56"/>
      <c r="X84" s="56"/>
      <c r="Y84" s="56"/>
      <c r="Z84" s="56"/>
    </row>
    <row r="85" spans="12:26" x14ac:dyDescent="0.25">
      <c r="L85" s="56"/>
      <c r="M85" s="56"/>
      <c r="N85" s="56"/>
      <c r="O85" s="56"/>
      <c r="P85" s="56"/>
      <c r="Q85" s="56"/>
      <c r="R85" s="56"/>
      <c r="S85" s="56"/>
      <c r="T85" s="56"/>
      <c r="U85" s="56"/>
      <c r="V85" s="56"/>
      <c r="W85" s="56"/>
      <c r="X85" s="56"/>
      <c r="Y85" s="56"/>
      <c r="Z85" s="56"/>
    </row>
    <row r="86" spans="12:26" x14ac:dyDescent="0.25">
      <c r="L86" s="56"/>
      <c r="M86" s="56"/>
      <c r="N86" s="56"/>
      <c r="O86" s="56"/>
      <c r="P86" s="56"/>
      <c r="Q86" s="56"/>
      <c r="R86" s="56"/>
      <c r="S86" s="56"/>
      <c r="T86" s="56"/>
      <c r="U86" s="56"/>
      <c r="V86" s="56"/>
      <c r="W86" s="56"/>
      <c r="X86" s="56"/>
      <c r="Y86" s="56"/>
      <c r="Z86" s="56"/>
    </row>
    <row r="87" spans="12:26" x14ac:dyDescent="0.25">
      <c r="L87" s="56"/>
      <c r="M87" s="56"/>
      <c r="N87" s="56"/>
      <c r="O87" s="56"/>
      <c r="P87" s="56"/>
      <c r="Q87" s="56"/>
      <c r="R87" s="56"/>
      <c r="S87" s="56"/>
      <c r="T87" s="56"/>
      <c r="U87" s="56"/>
      <c r="V87" s="56"/>
      <c r="W87" s="56"/>
      <c r="X87" s="56"/>
      <c r="Y87" s="56"/>
      <c r="Z87" s="56"/>
    </row>
    <row r="88" spans="12:26" x14ac:dyDescent="0.25">
      <c r="L88" s="56"/>
      <c r="M88" s="56"/>
      <c r="N88" s="56"/>
      <c r="O88" s="56"/>
      <c r="P88" s="56"/>
      <c r="Q88" s="56"/>
      <c r="R88" s="56"/>
      <c r="S88" s="56"/>
      <c r="T88" s="56"/>
      <c r="U88" s="56"/>
      <c r="V88" s="56"/>
      <c r="W88" s="56"/>
      <c r="X88" s="56"/>
      <c r="Y88" s="56"/>
      <c r="Z88" s="56"/>
    </row>
    <row r="89" spans="12:26" x14ac:dyDescent="0.25">
      <c r="L89" s="56"/>
      <c r="M89" s="56"/>
      <c r="N89" s="56"/>
      <c r="O89" s="56"/>
      <c r="P89" s="56"/>
      <c r="Q89" s="56"/>
      <c r="R89" s="56"/>
      <c r="S89" s="56"/>
      <c r="T89" s="56"/>
      <c r="U89" s="56"/>
      <c r="V89" s="56"/>
      <c r="W89" s="56"/>
      <c r="X89" s="56"/>
      <c r="Y89" s="56"/>
      <c r="Z89" s="56"/>
    </row>
    <row r="90" spans="12:26" x14ac:dyDescent="0.25">
      <c r="L90" s="56"/>
      <c r="M90" s="56"/>
      <c r="N90" s="56"/>
      <c r="O90" s="56"/>
      <c r="P90" s="56"/>
      <c r="Q90" s="56"/>
      <c r="R90" s="56"/>
      <c r="S90" s="56"/>
      <c r="T90" s="56"/>
      <c r="U90" s="56"/>
      <c r="V90" s="56"/>
      <c r="W90" s="56"/>
      <c r="X90" s="56"/>
      <c r="Y90" s="56"/>
      <c r="Z90" s="56"/>
    </row>
    <row r="91" spans="12:26" x14ac:dyDescent="0.25">
      <c r="L91" s="56"/>
      <c r="M91" s="56"/>
      <c r="N91" s="56"/>
      <c r="O91" s="56"/>
      <c r="P91" s="56"/>
      <c r="Q91" s="56"/>
      <c r="R91" s="56"/>
      <c r="S91" s="56"/>
      <c r="T91" s="56"/>
      <c r="U91" s="56"/>
      <c r="V91" s="56"/>
      <c r="W91" s="56"/>
      <c r="X91" s="56"/>
      <c r="Y91" s="56"/>
      <c r="Z91" s="56"/>
    </row>
    <row r="92" spans="12:26" x14ac:dyDescent="0.25">
      <c r="L92" s="56"/>
      <c r="M92" s="56"/>
      <c r="N92" s="56"/>
      <c r="O92" s="56"/>
      <c r="P92" s="56"/>
      <c r="Q92" s="56"/>
      <c r="R92" s="56"/>
      <c r="S92" s="56"/>
      <c r="T92" s="56"/>
      <c r="U92" s="56"/>
      <c r="V92" s="56"/>
      <c r="W92" s="56"/>
      <c r="X92" s="56"/>
      <c r="Y92" s="56"/>
      <c r="Z92" s="56"/>
    </row>
    <row r="93" spans="12:26" x14ac:dyDescent="0.25">
      <c r="L93" s="56"/>
      <c r="M93" s="56"/>
      <c r="N93" s="56"/>
      <c r="O93" s="56"/>
      <c r="P93" s="56"/>
      <c r="Q93" s="56"/>
      <c r="R93" s="56"/>
      <c r="S93" s="56"/>
      <c r="T93" s="56"/>
      <c r="U93" s="56"/>
      <c r="V93" s="56"/>
      <c r="W93" s="56"/>
      <c r="X93" s="56"/>
      <c r="Y93" s="56"/>
      <c r="Z93" s="56"/>
    </row>
    <row r="94" spans="12:26" x14ac:dyDescent="0.25">
      <c r="L94" s="56"/>
      <c r="M94" s="56"/>
      <c r="N94" s="56"/>
      <c r="O94" s="56"/>
      <c r="P94" s="56"/>
      <c r="Q94" s="56"/>
      <c r="R94" s="56"/>
      <c r="S94" s="56"/>
      <c r="T94" s="56"/>
      <c r="U94" s="56"/>
      <c r="V94" s="56"/>
      <c r="W94" s="56"/>
      <c r="X94" s="56"/>
      <c r="Y94" s="56"/>
      <c r="Z94" s="56"/>
    </row>
    <row r="95" spans="12:26" x14ac:dyDescent="0.25">
      <c r="L95" s="56"/>
      <c r="M95" s="56"/>
      <c r="N95" s="56"/>
      <c r="O95" s="56"/>
      <c r="P95" s="56"/>
      <c r="Q95" s="56"/>
      <c r="R95" s="56"/>
      <c r="S95" s="56"/>
      <c r="T95" s="56"/>
      <c r="U95" s="56"/>
      <c r="V95" s="56"/>
      <c r="W95" s="56"/>
      <c r="X95" s="56"/>
      <c r="Y95" s="56"/>
      <c r="Z95" s="56"/>
    </row>
    <row r="96" spans="12:26" x14ac:dyDescent="0.25">
      <c r="L96" s="56"/>
      <c r="M96" s="56"/>
      <c r="N96" s="56"/>
      <c r="O96" s="56"/>
      <c r="P96" s="56"/>
      <c r="Q96" s="56"/>
      <c r="R96" s="56"/>
      <c r="S96" s="56"/>
      <c r="T96" s="56"/>
      <c r="U96" s="56"/>
      <c r="V96" s="56"/>
      <c r="W96" s="56"/>
      <c r="X96" s="56"/>
      <c r="Y96" s="56"/>
      <c r="Z96" s="56"/>
    </row>
    <row r="97" spans="12:26" x14ac:dyDescent="0.25">
      <c r="L97" s="56"/>
      <c r="M97" s="56"/>
      <c r="N97" s="56"/>
      <c r="O97" s="56"/>
      <c r="P97" s="56"/>
      <c r="Q97" s="56"/>
      <c r="R97" s="56"/>
      <c r="S97" s="56"/>
      <c r="T97" s="56"/>
      <c r="U97" s="56"/>
      <c r="V97" s="56"/>
      <c r="W97" s="56"/>
      <c r="X97" s="56"/>
      <c r="Y97" s="56"/>
      <c r="Z97" s="56"/>
    </row>
    <row r="98" spans="12:26" x14ac:dyDescent="0.25">
      <c r="L98" s="56"/>
      <c r="M98" s="56"/>
      <c r="N98" s="56"/>
      <c r="O98" s="56"/>
      <c r="P98" s="56"/>
      <c r="Q98" s="56"/>
      <c r="R98" s="56"/>
      <c r="S98" s="56"/>
      <c r="T98" s="56"/>
      <c r="U98" s="56"/>
      <c r="V98" s="56"/>
      <c r="W98" s="56"/>
      <c r="X98" s="56"/>
      <c r="Y98" s="56"/>
      <c r="Z98" s="56"/>
    </row>
    <row r="99" spans="12:26" x14ac:dyDescent="0.25">
      <c r="L99" s="56"/>
      <c r="M99" s="56"/>
      <c r="N99" s="56"/>
      <c r="O99" s="56"/>
      <c r="P99" s="56"/>
      <c r="Q99" s="56"/>
      <c r="R99" s="56"/>
      <c r="S99" s="56"/>
      <c r="T99" s="56"/>
      <c r="U99" s="56"/>
      <c r="V99" s="56"/>
      <c r="W99" s="56"/>
      <c r="X99" s="56"/>
      <c r="Y99" s="56"/>
      <c r="Z99" s="56"/>
    </row>
    <row r="100" spans="12:26" x14ac:dyDescent="0.25">
      <c r="L100" s="56"/>
      <c r="M100" s="56"/>
      <c r="N100" s="56"/>
      <c r="O100" s="56"/>
      <c r="P100" s="56"/>
      <c r="Q100" s="56"/>
      <c r="R100" s="56"/>
      <c r="S100" s="56"/>
      <c r="T100" s="56"/>
      <c r="U100" s="56"/>
      <c r="V100" s="56"/>
      <c r="W100" s="56"/>
      <c r="X100" s="56"/>
      <c r="Y100" s="56"/>
      <c r="Z100" s="56"/>
    </row>
    <row r="101" spans="12:26" x14ac:dyDescent="0.25">
      <c r="L101" s="56"/>
      <c r="M101" s="56"/>
      <c r="N101" s="56"/>
      <c r="O101" s="56"/>
      <c r="P101" s="56"/>
      <c r="Q101" s="56"/>
      <c r="R101" s="56"/>
      <c r="S101" s="56"/>
      <c r="T101" s="56"/>
      <c r="U101" s="56"/>
      <c r="V101" s="56"/>
      <c r="W101" s="56"/>
      <c r="X101" s="56"/>
      <c r="Y101" s="56"/>
      <c r="Z101" s="56"/>
    </row>
    <row r="102" spans="12:26" x14ac:dyDescent="0.25">
      <c r="L102" s="56"/>
      <c r="M102" s="56"/>
      <c r="N102" s="56"/>
      <c r="O102" s="56"/>
      <c r="P102" s="56"/>
      <c r="Q102" s="56"/>
      <c r="R102" s="56"/>
      <c r="S102" s="56"/>
      <c r="T102" s="56"/>
      <c r="U102" s="56"/>
      <c r="V102" s="56"/>
      <c r="W102" s="56"/>
      <c r="X102" s="56"/>
      <c r="Y102" s="56"/>
      <c r="Z102" s="56"/>
    </row>
    <row r="103" spans="12:26" x14ac:dyDescent="0.25">
      <c r="L103" s="56"/>
      <c r="M103" s="56"/>
      <c r="N103" s="56"/>
      <c r="O103" s="56"/>
      <c r="P103" s="56"/>
      <c r="Q103" s="56"/>
      <c r="R103" s="56"/>
      <c r="S103" s="56"/>
      <c r="T103" s="56"/>
      <c r="U103" s="56"/>
      <c r="V103" s="56"/>
      <c r="W103" s="56"/>
      <c r="X103" s="56"/>
      <c r="Y103" s="56"/>
      <c r="Z103" s="56"/>
    </row>
    <row r="104" spans="12:26" x14ac:dyDescent="0.25">
      <c r="L104" s="56"/>
      <c r="M104" s="56"/>
      <c r="N104" s="56"/>
      <c r="O104" s="56"/>
      <c r="P104" s="56"/>
      <c r="Q104" s="56"/>
      <c r="R104" s="56"/>
      <c r="S104" s="56"/>
      <c r="T104" s="56"/>
      <c r="U104" s="56"/>
      <c r="V104" s="56"/>
      <c r="W104" s="56"/>
      <c r="X104" s="56"/>
      <c r="Y104" s="56"/>
      <c r="Z104" s="56"/>
    </row>
    <row r="105" spans="12:26" x14ac:dyDescent="0.25">
      <c r="L105" s="56"/>
      <c r="M105" s="56"/>
      <c r="N105" s="56"/>
      <c r="O105" s="56"/>
      <c r="P105" s="56"/>
      <c r="Q105" s="56"/>
      <c r="R105" s="56"/>
      <c r="S105" s="56"/>
      <c r="T105" s="56"/>
      <c r="U105" s="56"/>
      <c r="V105" s="56"/>
      <c r="W105" s="56"/>
      <c r="X105" s="56"/>
      <c r="Y105" s="56"/>
      <c r="Z105" s="56"/>
    </row>
    <row r="106" spans="12:26" x14ac:dyDescent="0.25">
      <c r="L106" s="56"/>
      <c r="M106" s="56"/>
      <c r="N106" s="56"/>
      <c r="O106" s="56"/>
      <c r="P106" s="56"/>
      <c r="Q106" s="56"/>
      <c r="R106" s="56"/>
      <c r="S106" s="56"/>
      <c r="T106" s="56"/>
      <c r="U106" s="56"/>
      <c r="V106" s="56"/>
      <c r="W106" s="56"/>
      <c r="X106" s="56"/>
      <c r="Y106" s="56"/>
      <c r="Z106" s="56"/>
    </row>
    <row r="107" spans="12:26" x14ac:dyDescent="0.25">
      <c r="L107" s="56"/>
      <c r="M107" s="56"/>
      <c r="N107" s="56"/>
      <c r="O107" s="56"/>
      <c r="P107" s="56"/>
      <c r="Q107" s="56"/>
      <c r="R107" s="56"/>
      <c r="S107" s="56"/>
      <c r="T107" s="56"/>
      <c r="U107" s="56"/>
      <c r="V107" s="56"/>
      <c r="W107" s="56"/>
      <c r="X107" s="56"/>
      <c r="Y107" s="56"/>
      <c r="Z107" s="56"/>
    </row>
    <row r="108" spans="12:26" x14ac:dyDescent="0.25">
      <c r="L108" s="56"/>
      <c r="M108" s="56"/>
      <c r="N108" s="56"/>
      <c r="O108" s="56"/>
      <c r="P108" s="56"/>
      <c r="Q108" s="56"/>
      <c r="R108" s="56"/>
      <c r="S108" s="56"/>
      <c r="T108" s="56"/>
      <c r="U108" s="56"/>
      <c r="V108" s="56"/>
      <c r="W108" s="56"/>
      <c r="X108" s="56"/>
      <c r="Y108" s="56"/>
      <c r="Z108" s="56"/>
    </row>
    <row r="109" spans="12:26" x14ac:dyDescent="0.25">
      <c r="L109" s="56"/>
      <c r="M109" s="56"/>
      <c r="N109" s="56"/>
      <c r="O109" s="56"/>
      <c r="P109" s="56"/>
      <c r="Q109" s="56"/>
      <c r="R109" s="56"/>
      <c r="S109" s="56"/>
      <c r="T109" s="56"/>
      <c r="U109" s="56"/>
      <c r="V109" s="56"/>
      <c r="W109" s="56"/>
      <c r="X109" s="56"/>
      <c r="Y109" s="56"/>
      <c r="Z109" s="56"/>
    </row>
    <row r="110" spans="12:26" x14ac:dyDescent="0.25">
      <c r="L110" s="56"/>
      <c r="M110" s="56"/>
      <c r="N110" s="56"/>
      <c r="O110" s="56"/>
      <c r="P110" s="56"/>
      <c r="Q110" s="56"/>
      <c r="R110" s="56"/>
      <c r="S110" s="56"/>
      <c r="T110" s="56"/>
      <c r="U110" s="56"/>
      <c r="V110" s="56"/>
      <c r="W110" s="56"/>
      <c r="X110" s="56"/>
      <c r="Y110" s="56"/>
      <c r="Z110" s="56"/>
    </row>
    <row r="111" spans="12:26" x14ac:dyDescent="0.25">
      <c r="L111" s="56"/>
      <c r="M111" s="56"/>
      <c r="N111" s="56"/>
      <c r="O111" s="56"/>
      <c r="P111" s="56"/>
      <c r="Q111" s="56"/>
      <c r="R111" s="56"/>
      <c r="S111" s="56"/>
      <c r="T111" s="56"/>
      <c r="U111" s="56"/>
      <c r="V111" s="56"/>
      <c r="W111" s="56"/>
      <c r="X111" s="56"/>
      <c r="Y111" s="56"/>
      <c r="Z111" s="56"/>
    </row>
    <row r="112" spans="12:26" x14ac:dyDescent="0.25">
      <c r="L112" s="56"/>
      <c r="M112" s="56"/>
      <c r="N112" s="56"/>
      <c r="O112" s="56"/>
      <c r="P112" s="56"/>
      <c r="Q112" s="56"/>
      <c r="R112" s="56"/>
      <c r="S112" s="56"/>
      <c r="T112" s="56"/>
      <c r="U112" s="56"/>
      <c r="V112" s="56"/>
      <c r="W112" s="56"/>
      <c r="X112" s="56"/>
      <c r="Y112" s="56"/>
      <c r="Z112" s="56"/>
    </row>
    <row r="113" spans="12:26" x14ac:dyDescent="0.25">
      <c r="L113" s="56"/>
      <c r="M113" s="56"/>
      <c r="N113" s="56"/>
      <c r="O113" s="56"/>
      <c r="P113" s="56"/>
      <c r="Q113" s="56"/>
      <c r="R113" s="56"/>
      <c r="S113" s="56"/>
      <c r="T113" s="56"/>
      <c r="U113" s="56"/>
      <c r="V113" s="56"/>
      <c r="W113" s="56"/>
      <c r="X113" s="56"/>
      <c r="Y113" s="56"/>
      <c r="Z113" s="56"/>
    </row>
    <row r="114" spans="12:26" x14ac:dyDescent="0.25">
      <c r="L114" s="56"/>
      <c r="M114" s="56"/>
      <c r="N114" s="56"/>
      <c r="O114" s="56"/>
      <c r="P114" s="56"/>
      <c r="Q114" s="56"/>
      <c r="R114" s="56"/>
      <c r="S114" s="56"/>
      <c r="T114" s="56"/>
      <c r="U114" s="56"/>
      <c r="V114" s="56"/>
      <c r="W114" s="56"/>
      <c r="X114" s="56"/>
      <c r="Y114" s="56"/>
      <c r="Z114" s="56"/>
    </row>
    <row r="115" spans="12:26" x14ac:dyDescent="0.25">
      <c r="L115" s="56"/>
      <c r="M115" s="56"/>
      <c r="N115" s="56"/>
      <c r="O115" s="56"/>
      <c r="P115" s="56"/>
      <c r="Q115" s="56"/>
      <c r="R115" s="56"/>
      <c r="S115" s="56"/>
      <c r="T115" s="56"/>
      <c r="U115" s="56"/>
      <c r="V115" s="56"/>
      <c r="W115" s="56"/>
      <c r="X115" s="56"/>
      <c r="Y115" s="56"/>
      <c r="Z115" s="56"/>
    </row>
    <row r="116" spans="12:26" x14ac:dyDescent="0.25">
      <c r="L116" s="56"/>
      <c r="M116" s="56"/>
      <c r="N116" s="56"/>
      <c r="O116" s="56"/>
      <c r="P116" s="56"/>
      <c r="Q116" s="56"/>
      <c r="R116" s="56"/>
      <c r="S116" s="56"/>
      <c r="T116" s="56"/>
      <c r="U116" s="56"/>
      <c r="V116" s="56"/>
      <c r="W116" s="56"/>
      <c r="X116" s="56"/>
      <c r="Y116" s="56"/>
      <c r="Z116" s="56"/>
    </row>
    <row r="117" spans="12:26" x14ac:dyDescent="0.25">
      <c r="L117" s="56"/>
      <c r="M117" s="56"/>
      <c r="N117" s="56"/>
      <c r="O117" s="56"/>
      <c r="P117" s="56"/>
      <c r="Q117" s="56"/>
      <c r="R117" s="56"/>
      <c r="S117" s="56"/>
      <c r="T117" s="56"/>
      <c r="U117" s="56"/>
      <c r="V117" s="56"/>
      <c r="W117" s="56"/>
      <c r="X117" s="56"/>
      <c r="Y117" s="56"/>
      <c r="Z117" s="56"/>
    </row>
    <row r="118" spans="12:26" x14ac:dyDescent="0.25">
      <c r="L118" s="56"/>
      <c r="M118" s="56"/>
      <c r="N118" s="56"/>
      <c r="O118" s="56"/>
      <c r="P118" s="56"/>
      <c r="Q118" s="56"/>
      <c r="R118" s="56"/>
      <c r="S118" s="56"/>
      <c r="T118" s="56"/>
      <c r="U118" s="56"/>
      <c r="V118" s="56"/>
      <c r="W118" s="56"/>
      <c r="X118" s="56"/>
      <c r="Y118" s="56"/>
      <c r="Z118" s="56"/>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0842-4918-4734-9D6D-81A5EB80A09E}">
  <sheetPr>
    <tabColor theme="8"/>
  </sheetPr>
  <dimension ref="K1:Z33"/>
  <sheetViews>
    <sheetView showGridLines="0" zoomScale="85" zoomScaleNormal="85" workbookViewId="0">
      <selection activeCell="M3" sqref="M3"/>
    </sheetView>
  </sheetViews>
  <sheetFormatPr defaultColWidth="8.69921875" defaultRowHeight="13.8" x14ac:dyDescent="0.25"/>
  <cols>
    <col min="1" max="10" width="8.69921875" style="55"/>
    <col min="11" max="11" width="8.69921875" style="51"/>
    <col min="12" max="13" width="8.69921875" style="55"/>
    <col min="14" max="14" width="27.296875" style="55" bestFit="1" customWidth="1"/>
    <col min="15" max="15" width="27.5" style="55" bestFit="1" customWidth="1"/>
    <col min="16" max="16" width="8.19921875" style="55" bestFit="1" customWidth="1"/>
    <col min="17" max="17" width="7.296875" style="55" bestFit="1" customWidth="1"/>
    <col min="18" max="16384" width="8.69921875" style="55"/>
  </cols>
  <sheetData>
    <row r="1" spans="13:21" x14ac:dyDescent="0.25">
      <c r="M1" s="55" t="s">
        <v>23</v>
      </c>
    </row>
    <row r="2" spans="13:21" x14ac:dyDescent="0.25">
      <c r="N2" s="89" t="s">
        <v>41</v>
      </c>
      <c r="O2" s="89" t="s">
        <v>42</v>
      </c>
      <c r="P2" s="89" t="s">
        <v>43</v>
      </c>
      <c r="Q2" s="89" t="s">
        <v>44</v>
      </c>
    </row>
    <row r="3" spans="13:21" x14ac:dyDescent="0.25">
      <c r="M3" s="89" t="s">
        <v>45</v>
      </c>
      <c r="N3" s="131">
        <v>-5.4939</v>
      </c>
      <c r="O3" s="131"/>
      <c r="P3" s="131">
        <v>-2.2181999999999999</v>
      </c>
      <c r="Q3" s="120">
        <v>-3.2958400000000001</v>
      </c>
      <c r="S3" s="71"/>
      <c r="T3" s="220"/>
      <c r="U3" s="220"/>
    </row>
    <row r="4" spans="13:21" x14ac:dyDescent="0.25">
      <c r="M4" s="89" t="s">
        <v>46</v>
      </c>
      <c r="N4" s="120">
        <v>-2.3988</v>
      </c>
      <c r="O4" s="120"/>
      <c r="P4" s="120">
        <v>-0.53874</v>
      </c>
      <c r="Q4" s="120">
        <v>-1.86006</v>
      </c>
    </row>
    <row r="5" spans="13:21" x14ac:dyDescent="0.25">
      <c r="M5" s="89" t="s">
        <v>47</v>
      </c>
      <c r="N5" s="120">
        <v>-2.2657400000000001</v>
      </c>
      <c r="O5" s="120"/>
      <c r="P5" s="120">
        <v>-1.4634100000000001</v>
      </c>
      <c r="Q5" s="120">
        <v>-0.80232999999999999</v>
      </c>
      <c r="S5" s="69"/>
      <c r="T5" s="69"/>
      <c r="U5" s="69"/>
    </row>
    <row r="6" spans="13:21" x14ac:dyDescent="0.25">
      <c r="M6" s="89" t="s">
        <v>48</v>
      </c>
      <c r="N6" s="120">
        <v>-1.49594</v>
      </c>
      <c r="O6" s="120"/>
      <c r="P6" s="120">
        <v>-1.66343</v>
      </c>
      <c r="Q6" s="120">
        <v>0.23796</v>
      </c>
      <c r="S6" s="69"/>
      <c r="T6" s="69"/>
      <c r="U6" s="69"/>
    </row>
    <row r="7" spans="13:21" x14ac:dyDescent="0.25">
      <c r="M7" s="89" t="s">
        <v>49</v>
      </c>
      <c r="N7" s="120">
        <v>-1.39822</v>
      </c>
      <c r="O7" s="120"/>
      <c r="P7" s="120">
        <v>0.74239999999999995</v>
      </c>
      <c r="Q7" s="120">
        <v>-2.1406200000000002</v>
      </c>
      <c r="S7" s="69"/>
      <c r="T7" s="69"/>
      <c r="U7" s="69"/>
    </row>
    <row r="8" spans="13:21" x14ac:dyDescent="0.25">
      <c r="M8" s="89" t="s">
        <v>50</v>
      </c>
      <c r="N8" s="120">
        <v>-1.3805499999999999</v>
      </c>
      <c r="O8" s="120"/>
      <c r="P8" s="120">
        <v>-1.5402</v>
      </c>
      <c r="Q8" s="120">
        <v>0.15966</v>
      </c>
      <c r="S8" s="69"/>
      <c r="T8" s="69"/>
      <c r="U8" s="69"/>
    </row>
    <row r="9" spans="13:21" x14ac:dyDescent="0.25">
      <c r="M9" s="89" t="s">
        <v>51</v>
      </c>
      <c r="N9" s="120">
        <v>-1.10707</v>
      </c>
      <c r="O9" s="120"/>
      <c r="P9" s="120">
        <v>-0.68357999999999997</v>
      </c>
      <c r="Q9" s="120">
        <v>-0.42348000000000002</v>
      </c>
      <c r="S9" s="69"/>
      <c r="T9" s="69"/>
      <c r="U9" s="69"/>
    </row>
    <row r="10" spans="13:21" x14ac:dyDescent="0.25">
      <c r="M10" s="89" t="s">
        <v>52</v>
      </c>
      <c r="N10" s="120">
        <v>-1.03125</v>
      </c>
      <c r="O10" s="120"/>
      <c r="P10" s="120">
        <v>-4.1070000000000002E-2</v>
      </c>
      <c r="Q10" s="120">
        <v>-0.99016999999999999</v>
      </c>
      <c r="S10" s="69"/>
      <c r="T10" s="69"/>
      <c r="U10" s="69"/>
    </row>
    <row r="11" spans="13:21" x14ac:dyDescent="0.25">
      <c r="M11" s="89" t="s">
        <v>53</v>
      </c>
      <c r="N11" s="120">
        <v>-0.88046000000000002</v>
      </c>
      <c r="O11" s="120"/>
      <c r="P11" s="120">
        <v>-0.55962000000000001</v>
      </c>
      <c r="Q11" s="120">
        <v>-0.32084000000000001</v>
      </c>
      <c r="S11" s="69"/>
      <c r="T11" s="69"/>
      <c r="U11" s="69"/>
    </row>
    <row r="12" spans="13:21" x14ac:dyDescent="0.25">
      <c r="M12" s="89" t="s">
        <v>54</v>
      </c>
      <c r="N12" s="120">
        <v>-0.76268999999999998</v>
      </c>
      <c r="O12" s="120"/>
      <c r="P12" s="120">
        <v>0.37037999999999999</v>
      </c>
      <c r="Q12" s="120">
        <v>-1.13306</v>
      </c>
      <c r="S12" s="69"/>
      <c r="T12" s="69"/>
      <c r="U12" s="69"/>
    </row>
    <row r="13" spans="13:21" x14ac:dyDescent="0.25">
      <c r="M13" s="89" t="s">
        <v>55</v>
      </c>
      <c r="N13" s="120">
        <v>-0.61150000000000004</v>
      </c>
      <c r="O13" s="120"/>
      <c r="P13" s="120">
        <v>-9.2460000000000001E-2</v>
      </c>
      <c r="Q13" s="120">
        <v>-0.51903999999999995</v>
      </c>
      <c r="S13" s="69"/>
      <c r="T13" s="69"/>
      <c r="U13" s="69"/>
    </row>
    <row r="14" spans="13:21" x14ac:dyDescent="0.25">
      <c r="M14" s="89" t="s">
        <v>56</v>
      </c>
      <c r="N14" s="120">
        <v>-0.60016000000000003</v>
      </c>
      <c r="O14" s="120"/>
      <c r="P14" s="120">
        <v>0.13866000000000001</v>
      </c>
      <c r="Q14" s="120">
        <v>-0.74756</v>
      </c>
      <c r="S14" s="69"/>
      <c r="T14" s="69"/>
      <c r="U14" s="69"/>
    </row>
    <row r="15" spans="13:21" x14ac:dyDescent="0.25">
      <c r="M15" s="89" t="s">
        <v>57</v>
      </c>
      <c r="N15" s="120">
        <v>-0.49108000000000002</v>
      </c>
      <c r="O15" s="120"/>
      <c r="P15" s="120">
        <v>-0.56613000000000002</v>
      </c>
      <c r="Q15" s="120">
        <v>0.29105999999999999</v>
      </c>
      <c r="S15" s="69"/>
      <c r="T15" s="69"/>
      <c r="U15" s="69"/>
    </row>
    <row r="16" spans="13:21" x14ac:dyDescent="0.25">
      <c r="M16" s="89" t="s">
        <v>58</v>
      </c>
      <c r="N16" s="120">
        <v>-0.44008000000000003</v>
      </c>
      <c r="O16" s="120"/>
      <c r="P16" s="120">
        <v>-0.41002</v>
      </c>
      <c r="Q16" s="120">
        <v>-3.006E-2</v>
      </c>
      <c r="S16" s="69"/>
      <c r="T16" s="69"/>
      <c r="U16" s="69"/>
    </row>
    <row r="17" spans="13:26" x14ac:dyDescent="0.25">
      <c r="M17" s="89" t="s">
        <v>59</v>
      </c>
      <c r="N17" s="120">
        <v>-0.42194999999999999</v>
      </c>
      <c r="O17" s="120"/>
      <c r="P17" s="120">
        <v>3.1379999999999998E-2</v>
      </c>
      <c r="Q17" s="120">
        <v>-0.45695000000000002</v>
      </c>
      <c r="S17" s="69"/>
      <c r="T17" s="69"/>
      <c r="U17" s="69"/>
    </row>
    <row r="18" spans="13:26" x14ac:dyDescent="0.25">
      <c r="M18" s="89" t="s">
        <v>60</v>
      </c>
      <c r="N18" s="120">
        <v>-0.24242</v>
      </c>
      <c r="O18" s="120"/>
      <c r="P18" s="120">
        <v>-0.15362999999999999</v>
      </c>
      <c r="Q18" s="120">
        <v>0.64129000000000003</v>
      </c>
      <c r="S18" s="69"/>
      <c r="T18" s="69"/>
      <c r="U18" s="69"/>
    </row>
    <row r="19" spans="13:26" x14ac:dyDescent="0.25">
      <c r="M19" s="89" t="s">
        <v>61</v>
      </c>
      <c r="N19" s="120"/>
      <c r="O19" s="120">
        <v>-0.21915999999999999</v>
      </c>
      <c r="P19" s="120">
        <v>0.66395000000000004</v>
      </c>
      <c r="Q19" s="120">
        <v>-0.88310999999999995</v>
      </c>
      <c r="S19" s="69"/>
      <c r="T19" s="69"/>
      <c r="U19" s="69"/>
    </row>
    <row r="20" spans="13:26" x14ac:dyDescent="0.25">
      <c r="M20" s="89" t="s">
        <v>62</v>
      </c>
      <c r="N20" s="120"/>
      <c r="O20" s="120">
        <v>2.171E-2</v>
      </c>
      <c r="P20" s="120">
        <v>0.70891999999999999</v>
      </c>
      <c r="Q20" s="120">
        <v>-0.74621000000000004</v>
      </c>
      <c r="S20" s="69"/>
      <c r="T20" s="69"/>
      <c r="U20" s="69"/>
    </row>
    <row r="21" spans="13:26" x14ac:dyDescent="0.25">
      <c r="M21" s="89" t="s">
        <v>63</v>
      </c>
      <c r="N21" s="120">
        <v>0.16086</v>
      </c>
      <c r="O21" s="120"/>
      <c r="P21" s="120">
        <v>-2.3529599999999999</v>
      </c>
      <c r="Q21" s="120">
        <v>2.5138199999999999</v>
      </c>
      <c r="S21" s="69"/>
      <c r="T21" s="69"/>
      <c r="U21" s="69"/>
    </row>
    <row r="22" spans="13:26" x14ac:dyDescent="0.25">
      <c r="M22" s="89" t="s">
        <v>64</v>
      </c>
      <c r="N22" s="120">
        <v>0.20738000000000001</v>
      </c>
      <c r="O22" s="120"/>
      <c r="P22" s="120">
        <v>-1.19862</v>
      </c>
      <c r="Q22" s="120">
        <v>1.4059999999999999</v>
      </c>
      <c r="S22" s="69"/>
      <c r="T22" s="69"/>
      <c r="U22" s="69"/>
    </row>
    <row r="23" spans="13:26" x14ac:dyDescent="0.25">
      <c r="M23" s="89" t="s">
        <v>65</v>
      </c>
      <c r="N23" s="120">
        <v>0.55525999999999998</v>
      </c>
      <c r="O23" s="120"/>
      <c r="P23" s="120">
        <v>-0.83159000000000005</v>
      </c>
      <c r="Q23" s="120">
        <v>1.3868499999999999</v>
      </c>
      <c r="S23" s="69"/>
      <c r="T23" s="69"/>
      <c r="U23" s="69"/>
    </row>
    <row r="24" spans="13:26" x14ac:dyDescent="0.25">
      <c r="M24" s="89" t="s">
        <v>66</v>
      </c>
      <c r="N24" s="120">
        <v>0.91064000000000001</v>
      </c>
      <c r="O24" s="120"/>
      <c r="P24" s="120">
        <v>-0.18135000000000001</v>
      </c>
      <c r="Q24" s="120">
        <v>1.09199</v>
      </c>
      <c r="S24" s="69"/>
      <c r="T24" s="69"/>
      <c r="U24" s="69"/>
    </row>
    <row r="25" spans="13:26" x14ac:dyDescent="0.25">
      <c r="M25" s="89" t="s">
        <v>67</v>
      </c>
      <c r="N25" s="120"/>
      <c r="O25" s="120">
        <v>1.9838899999999999</v>
      </c>
      <c r="P25" s="120">
        <v>1.2666200000000001</v>
      </c>
      <c r="Q25" s="120">
        <v>0.71726999999999996</v>
      </c>
      <c r="S25" s="69"/>
      <c r="T25" s="69"/>
      <c r="U25" s="69"/>
    </row>
    <row r="26" spans="13:26" x14ac:dyDescent="0.25">
      <c r="M26" s="89" t="s">
        <v>68</v>
      </c>
      <c r="N26" s="120">
        <v>2.4844599999999999</v>
      </c>
      <c r="O26" s="120"/>
      <c r="P26" s="120">
        <v>-1.4273499999999999</v>
      </c>
      <c r="Q26" s="120">
        <v>3.91181</v>
      </c>
      <c r="S26" s="69"/>
      <c r="T26" s="69"/>
      <c r="U26" s="69"/>
    </row>
    <row r="27" spans="13:26" x14ac:dyDescent="0.25">
      <c r="M27" s="89" t="s">
        <v>69</v>
      </c>
      <c r="N27" s="120"/>
      <c r="O27" s="120">
        <v>3.1145499999999999</v>
      </c>
      <c r="P27" s="120">
        <v>1.52772</v>
      </c>
      <c r="Q27" s="120">
        <v>1.75027</v>
      </c>
      <c r="S27" s="69"/>
      <c r="T27" s="69"/>
      <c r="U27" s="69"/>
    </row>
    <row r="28" spans="13:26" x14ac:dyDescent="0.25">
      <c r="M28" s="89" t="s">
        <v>70</v>
      </c>
      <c r="N28" s="120">
        <v>3.6335899999999999</v>
      </c>
      <c r="O28" s="120"/>
      <c r="P28" s="120">
        <v>2.90944</v>
      </c>
      <c r="Q28" s="120">
        <v>0.72431000000000001</v>
      </c>
      <c r="S28" s="69"/>
      <c r="T28" s="69"/>
      <c r="U28" s="69"/>
    </row>
    <row r="29" spans="13:26" x14ac:dyDescent="0.25">
      <c r="M29" s="89" t="s">
        <v>71</v>
      </c>
      <c r="N29" s="120"/>
      <c r="O29" s="120">
        <v>4.2494199999999998</v>
      </c>
      <c r="P29" s="120">
        <v>4.14452</v>
      </c>
      <c r="Q29" s="120">
        <v>0.19883999999999999</v>
      </c>
      <c r="S29" s="69"/>
      <c r="T29" s="69"/>
      <c r="U29" s="69"/>
      <c r="X29" s="69"/>
      <c r="Y29" s="69"/>
      <c r="Z29" s="69"/>
    </row>
    <row r="30" spans="13:26" x14ac:dyDescent="0.25">
      <c r="M30" s="89" t="s">
        <v>72</v>
      </c>
      <c r="N30" s="120">
        <v>4.3547399999999996</v>
      </c>
      <c r="O30" s="120"/>
      <c r="P30" s="120">
        <v>0.13686999999999999</v>
      </c>
      <c r="Q30" s="120">
        <v>4.2016799999999996</v>
      </c>
      <c r="S30" s="69"/>
      <c r="T30" s="69"/>
      <c r="U30" s="69"/>
      <c r="X30" s="69"/>
      <c r="Y30" s="69"/>
      <c r="Z30" s="69"/>
    </row>
    <row r="31" spans="13:26" x14ac:dyDescent="0.25">
      <c r="M31" s="89" t="s">
        <v>73</v>
      </c>
      <c r="N31" s="120"/>
      <c r="O31" s="120">
        <v>10.55104</v>
      </c>
      <c r="P31" s="120">
        <v>-0.28344000000000003</v>
      </c>
      <c r="Q31" s="120">
        <v>10.83358</v>
      </c>
      <c r="S31" s="69"/>
      <c r="T31" s="69"/>
      <c r="U31" s="69"/>
      <c r="X31" s="69"/>
      <c r="Y31" s="69"/>
      <c r="Z31" s="69"/>
    </row>
    <row r="32" spans="13:26" x14ac:dyDescent="0.25">
      <c r="N32" s="69"/>
      <c r="O32" s="69"/>
      <c r="P32" s="69"/>
      <c r="S32" s="69"/>
      <c r="T32" s="69"/>
      <c r="U32" s="69"/>
      <c r="X32" s="69"/>
      <c r="Y32" s="69"/>
      <c r="Z32" s="69"/>
    </row>
    <row r="33" spans="14:26" x14ac:dyDescent="0.25">
      <c r="N33" s="69"/>
      <c r="O33" s="69"/>
      <c r="P33" s="69"/>
      <c r="S33" s="69"/>
      <c r="T33" s="69"/>
      <c r="U33" s="69"/>
      <c r="X33" s="69"/>
      <c r="Y33" s="69"/>
      <c r="Z33" s="69"/>
    </row>
  </sheetData>
  <mergeCells count="1">
    <mergeCell ref="T3:U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E03F8-BB07-4871-A002-EB11DD9A83B4}">
  <sheetPr>
    <tabColor theme="8"/>
  </sheetPr>
  <dimension ref="K5:Z48"/>
  <sheetViews>
    <sheetView showGridLines="0" workbookViewId="0"/>
  </sheetViews>
  <sheetFormatPr defaultColWidth="8.69921875" defaultRowHeight="13.8" x14ac:dyDescent="0.25"/>
  <cols>
    <col min="1" max="10" width="8.69921875" style="103"/>
    <col min="11" max="11" width="8.69921875" style="100"/>
    <col min="12" max="14" width="8.69921875" style="103"/>
    <col min="15" max="15" width="13.09765625" style="103" customWidth="1"/>
    <col min="16" max="16" width="9.19921875" style="103" bestFit="1" customWidth="1"/>
    <col min="17" max="18" width="11.69921875" style="103" bestFit="1" customWidth="1"/>
    <col min="19" max="20" width="10.09765625" style="103" bestFit="1" customWidth="1"/>
    <col min="21" max="16384" width="8.69921875" style="103"/>
  </cols>
  <sheetData>
    <row r="5" spans="13:20" x14ac:dyDescent="0.25">
      <c r="M5" s="160"/>
      <c r="N5" s="161"/>
      <c r="O5" s="161"/>
    </row>
    <row r="6" spans="13:20" x14ac:dyDescent="0.25">
      <c r="M6" s="160"/>
      <c r="N6" s="160"/>
      <c r="O6" s="160"/>
    </row>
    <row r="7" spans="13:20" x14ac:dyDescent="0.25">
      <c r="M7" s="160"/>
      <c r="N7" s="160"/>
      <c r="O7" s="160" t="s">
        <v>23</v>
      </c>
      <c r="Q7" s="103" t="s">
        <v>24</v>
      </c>
      <c r="S7" s="103" t="s">
        <v>25</v>
      </c>
    </row>
    <row r="8" spans="13:20" x14ac:dyDescent="0.25">
      <c r="M8" s="160"/>
      <c r="N8" s="160"/>
      <c r="O8" s="160" t="s">
        <v>324</v>
      </c>
      <c r="P8" s="103" t="s">
        <v>314</v>
      </c>
      <c r="Q8" s="103" t="s">
        <v>324</v>
      </c>
      <c r="R8" s="103" t="s">
        <v>314</v>
      </c>
      <c r="S8" s="103" t="s">
        <v>325</v>
      </c>
      <c r="T8" s="103" t="s">
        <v>314</v>
      </c>
    </row>
    <row r="9" spans="13:20" x14ac:dyDescent="0.25">
      <c r="M9" s="160" t="s">
        <v>326</v>
      </c>
      <c r="N9" s="160"/>
      <c r="O9" s="160" t="s">
        <v>327</v>
      </c>
      <c r="P9" s="103" t="s">
        <v>327</v>
      </c>
      <c r="Q9" s="103" t="s">
        <v>328</v>
      </c>
      <c r="R9" s="103" t="s">
        <v>328</v>
      </c>
      <c r="S9" s="103" t="s">
        <v>329</v>
      </c>
      <c r="T9" s="103" t="s">
        <v>329</v>
      </c>
    </row>
    <row r="10" spans="13:20" x14ac:dyDescent="0.25">
      <c r="M10" s="162" t="s">
        <v>330</v>
      </c>
      <c r="N10" s="160" t="s">
        <v>331</v>
      </c>
      <c r="O10" s="187">
        <v>0</v>
      </c>
      <c r="P10" s="182">
        <v>0</v>
      </c>
      <c r="Q10" s="182">
        <v>0</v>
      </c>
      <c r="R10" s="182">
        <v>0</v>
      </c>
      <c r="S10" s="182">
        <v>0</v>
      </c>
      <c r="T10" s="182">
        <v>0</v>
      </c>
    </row>
    <row r="11" spans="13:20" x14ac:dyDescent="0.25">
      <c r="M11" s="160"/>
      <c r="N11" s="160" t="s">
        <v>332</v>
      </c>
      <c r="O11" s="187">
        <v>-0.14818190000000001</v>
      </c>
      <c r="P11" s="182">
        <v>-8.5426299999999997E-2</v>
      </c>
      <c r="Q11" s="182">
        <v>0.12438390000000001</v>
      </c>
      <c r="R11" s="182">
        <v>-0.11250309999999999</v>
      </c>
      <c r="S11" s="182">
        <v>2.3798E-2</v>
      </c>
      <c r="T11" s="182">
        <v>0.19792940000000001</v>
      </c>
    </row>
    <row r="12" spans="13:20" x14ac:dyDescent="0.25">
      <c r="M12" s="160"/>
      <c r="N12" s="160" t="s">
        <v>333</v>
      </c>
      <c r="O12" s="187">
        <v>-0.2337456</v>
      </c>
      <c r="P12" s="182">
        <v>-8.1081399999999998E-2</v>
      </c>
      <c r="Q12" s="182">
        <v>0.2274542</v>
      </c>
      <c r="R12" s="182">
        <v>-0.28134629999999999</v>
      </c>
      <c r="S12" s="182">
        <v>6.2922999999999998E-3</v>
      </c>
      <c r="T12" s="182">
        <v>0.36242679999999999</v>
      </c>
    </row>
    <row r="13" spans="13:20" x14ac:dyDescent="0.25">
      <c r="M13" s="160"/>
      <c r="N13" s="160" t="s">
        <v>334</v>
      </c>
      <c r="O13" s="187">
        <v>-8.2530999999999993E-2</v>
      </c>
      <c r="P13" s="182">
        <v>-0.39884190000000003</v>
      </c>
      <c r="Q13" s="182">
        <v>0.1906786</v>
      </c>
      <c r="R13" s="182">
        <v>-0.393013</v>
      </c>
      <c r="S13" s="182">
        <v>-0.1081486</v>
      </c>
      <c r="T13" s="182">
        <v>0.79185490000000003</v>
      </c>
    </row>
    <row r="14" spans="13:20" x14ac:dyDescent="0.25">
      <c r="M14" s="160" t="s">
        <v>186</v>
      </c>
      <c r="N14" s="160" t="s">
        <v>335</v>
      </c>
      <c r="O14" s="187">
        <v>-0.56658169999999997</v>
      </c>
      <c r="P14" s="182">
        <v>-1.276035</v>
      </c>
      <c r="Q14" s="182">
        <v>-0.11625770000000001</v>
      </c>
      <c r="R14" s="182">
        <v>-0.3020582</v>
      </c>
      <c r="S14" s="182">
        <v>0.68284029999999996</v>
      </c>
      <c r="T14" s="182">
        <v>1.5780909999999999</v>
      </c>
    </row>
    <row r="15" spans="13:20" x14ac:dyDescent="0.25">
      <c r="M15" s="160"/>
      <c r="N15" s="160" t="s">
        <v>336</v>
      </c>
      <c r="O15" s="187">
        <v>-3.388741</v>
      </c>
      <c r="P15" s="182">
        <v>-1.823917</v>
      </c>
      <c r="Q15" s="182">
        <v>0.60670469999999999</v>
      </c>
      <c r="R15" s="182">
        <v>-0.34609509999999999</v>
      </c>
      <c r="S15" s="182">
        <v>2.782038</v>
      </c>
      <c r="T15" s="182">
        <v>2.170013</v>
      </c>
    </row>
    <row r="16" spans="13:20" x14ac:dyDescent="0.25">
      <c r="M16" s="160"/>
      <c r="N16" s="160" t="s">
        <v>337</v>
      </c>
      <c r="O16" s="187">
        <v>-3.5034900000000002</v>
      </c>
      <c r="P16" s="182">
        <v>-1.7922739999999999</v>
      </c>
      <c r="Q16" s="182">
        <v>1.8446530000000001</v>
      </c>
      <c r="R16" s="182">
        <v>-1.1119999999999999E-3</v>
      </c>
      <c r="S16" s="182">
        <v>1.658836</v>
      </c>
      <c r="T16" s="182">
        <v>1.793385</v>
      </c>
    </row>
    <row r="17" spans="13:20" x14ac:dyDescent="0.25">
      <c r="M17" s="160"/>
      <c r="N17" s="160" t="s">
        <v>338</v>
      </c>
      <c r="O17" s="187">
        <v>-3.506367</v>
      </c>
      <c r="P17" s="182">
        <v>-1.335518</v>
      </c>
      <c r="Q17" s="182">
        <v>1.84599</v>
      </c>
      <c r="R17" s="182">
        <v>-0.13994219999999999</v>
      </c>
      <c r="S17" s="182">
        <v>1.6603760000000001</v>
      </c>
      <c r="T17" s="182">
        <v>1.4754560000000001</v>
      </c>
    </row>
    <row r="18" spans="13:20" x14ac:dyDescent="0.25">
      <c r="M18" s="160" t="s">
        <v>190</v>
      </c>
      <c r="N18" s="160" t="s">
        <v>339</v>
      </c>
      <c r="O18" s="187">
        <v>-4.2006490000000003</v>
      </c>
      <c r="P18" s="182">
        <v>-1.1271249999999999</v>
      </c>
      <c r="Q18" s="182">
        <v>2.1952090000000002</v>
      </c>
      <c r="R18" s="182">
        <v>-0.1545029</v>
      </c>
      <c r="S18" s="182">
        <v>2.0054400000000001</v>
      </c>
      <c r="T18" s="182">
        <v>1.281628</v>
      </c>
    </row>
    <row r="19" spans="13:20" x14ac:dyDescent="0.25">
      <c r="M19" s="160"/>
      <c r="N19" s="160" t="s">
        <v>340</v>
      </c>
      <c r="O19" s="187">
        <v>-3.9867360000000001</v>
      </c>
      <c r="P19" s="182">
        <v>-1.188469</v>
      </c>
      <c r="Q19" s="182">
        <v>2.2029809999999999</v>
      </c>
      <c r="R19" s="182">
        <v>-0.1153469</v>
      </c>
      <c r="S19" s="182">
        <v>1.7837540000000001</v>
      </c>
      <c r="T19" s="182">
        <v>1.3038179999999999</v>
      </c>
    </row>
    <row r="20" spans="13:20" x14ac:dyDescent="0.25">
      <c r="M20" s="160"/>
      <c r="N20" s="160" t="s">
        <v>341</v>
      </c>
      <c r="O20" s="187">
        <v>-2.7081179999999998</v>
      </c>
      <c r="P20" s="182">
        <v>-1.387035</v>
      </c>
      <c r="Q20" s="182">
        <v>1.3334060000000001</v>
      </c>
      <c r="R20" s="182">
        <v>2.8515800000000001E-2</v>
      </c>
      <c r="S20" s="182">
        <v>1.374714</v>
      </c>
      <c r="T20" s="182">
        <v>1.3585210000000001</v>
      </c>
    </row>
    <row r="21" spans="13:20" x14ac:dyDescent="0.25">
      <c r="M21" s="160" t="s">
        <v>193</v>
      </c>
      <c r="N21" s="160" t="s">
        <v>342</v>
      </c>
      <c r="O21" s="187">
        <v>-2.6200329999999998</v>
      </c>
      <c r="P21" s="182">
        <v>-1.953152</v>
      </c>
      <c r="Q21" s="182">
        <v>1.329725</v>
      </c>
      <c r="R21" s="182">
        <v>0.1972342</v>
      </c>
      <c r="S21" s="182">
        <v>1.290308</v>
      </c>
      <c r="T21" s="182">
        <v>1.755917</v>
      </c>
    </row>
    <row r="22" spans="13:20" x14ac:dyDescent="0.25">
      <c r="M22" s="162"/>
      <c r="N22" s="160"/>
      <c r="O22" s="160"/>
    </row>
    <row r="23" spans="13:20" x14ac:dyDescent="0.25">
      <c r="M23" s="160"/>
      <c r="N23" s="160"/>
      <c r="O23" s="160"/>
    </row>
    <row r="24" spans="13:20" x14ac:dyDescent="0.25">
      <c r="M24" s="160"/>
      <c r="N24" s="160"/>
      <c r="O24" s="160"/>
    </row>
    <row r="25" spans="13:20" x14ac:dyDescent="0.25">
      <c r="M25" s="160"/>
      <c r="N25" s="160"/>
      <c r="O25" s="160"/>
    </row>
    <row r="26" spans="13:20" x14ac:dyDescent="0.25">
      <c r="M26" s="160"/>
      <c r="N26" s="160"/>
      <c r="O26" s="160"/>
    </row>
    <row r="27" spans="13:20" x14ac:dyDescent="0.25">
      <c r="M27" s="160"/>
      <c r="N27" s="160"/>
      <c r="O27" s="160"/>
    </row>
    <row r="28" spans="13:20" x14ac:dyDescent="0.25">
      <c r="M28" s="160"/>
      <c r="N28" s="160"/>
      <c r="O28" s="160"/>
    </row>
    <row r="29" spans="13:20" x14ac:dyDescent="0.25">
      <c r="M29" s="160"/>
      <c r="N29" s="160"/>
      <c r="O29" s="160"/>
    </row>
    <row r="30" spans="13:20" x14ac:dyDescent="0.25">
      <c r="M30" s="160"/>
      <c r="N30" s="160"/>
      <c r="O30" s="160"/>
    </row>
    <row r="31" spans="13:20" x14ac:dyDescent="0.25">
      <c r="M31" s="160"/>
      <c r="N31" s="160"/>
      <c r="O31" s="160"/>
    </row>
    <row r="32" spans="13:20" x14ac:dyDescent="0.25">
      <c r="M32" s="160"/>
      <c r="N32" s="160"/>
      <c r="O32" s="160"/>
    </row>
    <row r="33" spans="13:26" x14ac:dyDescent="0.25">
      <c r="M33" s="160"/>
      <c r="N33" s="160"/>
      <c r="O33" s="160"/>
    </row>
    <row r="34" spans="13:26" x14ac:dyDescent="0.25">
      <c r="M34" s="162"/>
      <c r="N34" s="160"/>
      <c r="O34" s="160"/>
    </row>
    <row r="35" spans="13:26" x14ac:dyDescent="0.25">
      <c r="M35" s="160"/>
      <c r="N35" s="160"/>
      <c r="O35" s="160"/>
      <c r="Q35" s="163"/>
      <c r="R35" s="163"/>
      <c r="S35" s="163"/>
      <c r="T35" s="163"/>
      <c r="U35" s="163"/>
      <c r="V35" s="163"/>
      <c r="W35" s="163"/>
      <c r="X35" s="163"/>
      <c r="Y35" s="163"/>
      <c r="Z35" s="163"/>
    </row>
    <row r="36" spans="13:26" x14ac:dyDescent="0.25">
      <c r="M36" s="160"/>
      <c r="N36" s="160"/>
      <c r="O36" s="160"/>
      <c r="Q36" s="163"/>
      <c r="R36" s="163"/>
      <c r="S36" s="163"/>
      <c r="T36" s="163"/>
      <c r="U36" s="163"/>
      <c r="V36" s="163"/>
      <c r="W36" s="163"/>
      <c r="X36" s="163"/>
      <c r="Y36" s="163"/>
      <c r="Z36" s="163"/>
    </row>
    <row r="37" spans="13:26" x14ac:dyDescent="0.25">
      <c r="M37" s="160"/>
      <c r="N37" s="160"/>
      <c r="O37" s="160"/>
      <c r="Q37" s="163"/>
      <c r="R37" s="164"/>
      <c r="S37" s="164"/>
      <c r="T37" s="164"/>
      <c r="U37" s="164"/>
      <c r="V37" s="164"/>
      <c r="W37" s="164"/>
      <c r="X37" s="164"/>
      <c r="Y37" s="164"/>
      <c r="Z37" s="164"/>
    </row>
    <row r="38" spans="13:26" x14ac:dyDescent="0.25">
      <c r="M38" s="160"/>
      <c r="N38" s="160"/>
      <c r="O38" s="160"/>
      <c r="Q38" s="163"/>
      <c r="R38" s="164"/>
      <c r="S38" s="164"/>
      <c r="T38" s="164"/>
      <c r="U38" s="164"/>
      <c r="V38" s="164"/>
      <c r="W38" s="164"/>
      <c r="X38" s="164"/>
      <c r="Y38" s="164"/>
      <c r="Z38" s="164"/>
    </row>
    <row r="39" spans="13:26" x14ac:dyDescent="0.25">
      <c r="M39" s="160"/>
      <c r="N39" s="160"/>
      <c r="O39" s="160"/>
      <c r="Q39" s="163"/>
      <c r="R39" s="164"/>
      <c r="S39" s="164"/>
      <c r="T39" s="164"/>
      <c r="U39" s="164"/>
      <c r="V39" s="164"/>
      <c r="W39" s="164"/>
      <c r="X39" s="164"/>
      <c r="Y39" s="164"/>
      <c r="Z39" s="164"/>
    </row>
    <row r="40" spans="13:26" x14ac:dyDescent="0.25">
      <c r="M40" s="160"/>
      <c r="N40" s="160"/>
      <c r="O40" s="160"/>
      <c r="Q40" s="163"/>
      <c r="R40" s="164"/>
      <c r="S40" s="164"/>
      <c r="T40" s="164"/>
      <c r="U40" s="164"/>
      <c r="V40" s="164"/>
      <c r="W40" s="164"/>
      <c r="X40" s="164"/>
      <c r="Y40" s="164"/>
      <c r="Z40" s="164"/>
    </row>
    <row r="41" spans="13:26" x14ac:dyDescent="0.25">
      <c r="M41" s="160"/>
      <c r="N41" s="160"/>
      <c r="O41" s="160"/>
      <c r="Q41" s="163"/>
      <c r="R41" s="164"/>
      <c r="S41" s="164"/>
      <c r="T41" s="164"/>
      <c r="U41" s="164"/>
      <c r="V41" s="164"/>
      <c r="W41" s="164"/>
      <c r="X41" s="164"/>
      <c r="Y41" s="164"/>
      <c r="Z41" s="164"/>
    </row>
    <row r="42" spans="13:26" x14ac:dyDescent="0.25">
      <c r="M42" s="160"/>
      <c r="N42" s="160"/>
      <c r="O42" s="160"/>
      <c r="Q42" s="163"/>
      <c r="R42" s="164"/>
      <c r="S42" s="164"/>
      <c r="T42" s="164"/>
      <c r="U42" s="164"/>
      <c r="V42" s="164"/>
      <c r="W42" s="164"/>
      <c r="X42" s="164"/>
      <c r="Y42" s="164"/>
      <c r="Z42" s="164"/>
    </row>
    <row r="43" spans="13:26" x14ac:dyDescent="0.25">
      <c r="M43" s="160"/>
      <c r="N43" s="160"/>
      <c r="O43" s="160"/>
      <c r="Q43" s="163"/>
      <c r="R43" s="164"/>
      <c r="S43" s="164"/>
      <c r="T43" s="164"/>
      <c r="U43" s="164"/>
      <c r="V43" s="164"/>
      <c r="W43" s="164"/>
      <c r="X43" s="164"/>
      <c r="Y43" s="164"/>
      <c r="Z43" s="164"/>
    </row>
    <row r="44" spans="13:26" x14ac:dyDescent="0.25">
      <c r="M44" s="160"/>
      <c r="N44" s="160"/>
      <c r="O44" s="160"/>
      <c r="Q44" s="163"/>
      <c r="R44" s="164"/>
      <c r="S44" s="164"/>
      <c r="T44" s="164"/>
      <c r="U44" s="164"/>
      <c r="V44" s="164"/>
      <c r="W44" s="164"/>
      <c r="X44" s="164"/>
      <c r="Y44" s="164"/>
      <c r="Z44" s="164"/>
    </row>
    <row r="45" spans="13:26" x14ac:dyDescent="0.25">
      <c r="M45" s="160"/>
      <c r="N45" s="160"/>
      <c r="O45" s="160"/>
      <c r="Q45" s="163"/>
      <c r="R45" s="164"/>
      <c r="S45" s="164"/>
      <c r="T45" s="164"/>
      <c r="U45" s="164"/>
      <c r="V45" s="164"/>
      <c r="W45" s="164"/>
      <c r="X45" s="164"/>
      <c r="Y45" s="164"/>
      <c r="Z45" s="164"/>
    </row>
    <row r="46" spans="13:26" x14ac:dyDescent="0.25">
      <c r="Q46" s="163"/>
      <c r="R46" s="164"/>
      <c r="S46" s="164"/>
      <c r="T46" s="164"/>
      <c r="U46" s="164"/>
      <c r="V46" s="164"/>
      <c r="W46" s="164"/>
      <c r="X46" s="164"/>
      <c r="Y46" s="164"/>
      <c r="Z46" s="164"/>
    </row>
    <row r="47" spans="13:26" x14ac:dyDescent="0.25">
      <c r="Q47" s="163"/>
      <c r="R47" s="164"/>
      <c r="S47" s="164"/>
      <c r="T47" s="164"/>
      <c r="U47" s="164"/>
      <c r="V47" s="164"/>
      <c r="W47" s="164"/>
      <c r="X47" s="164"/>
      <c r="Y47" s="164"/>
      <c r="Z47" s="164"/>
    </row>
    <row r="48" spans="13:26" x14ac:dyDescent="0.25">
      <c r="Q48" s="163"/>
      <c r="R48" s="164"/>
      <c r="S48" s="164"/>
      <c r="T48" s="164"/>
      <c r="U48" s="164"/>
      <c r="V48" s="164"/>
      <c r="W48" s="164"/>
      <c r="X48" s="164"/>
      <c r="Y48" s="164"/>
      <c r="Z48" s="164"/>
    </row>
  </sheetData>
  <pageMargins left="0.7" right="0.7" top="0.75" bottom="0.75" header="0.3" footer="0.3"/>
  <pageSetup orientation="portrait" horizontalDpi="4000" verticalDpi="40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FC10-CCC5-4579-A393-42E195DBD66C}">
  <sheetPr>
    <tabColor theme="8"/>
  </sheetPr>
  <dimension ref="K1:T41"/>
  <sheetViews>
    <sheetView showGridLines="0" zoomScale="70" zoomScaleNormal="70" workbookViewId="0">
      <selection activeCell="M1" sqref="M1"/>
    </sheetView>
  </sheetViews>
  <sheetFormatPr defaultColWidth="8.69921875" defaultRowHeight="13.8" x14ac:dyDescent="0.25"/>
  <cols>
    <col min="1" max="10" width="8.69921875" style="55"/>
    <col min="11" max="11" width="8.69921875" style="51"/>
    <col min="12" max="12" width="8.69921875" style="55"/>
    <col min="13" max="13" width="11.19921875" style="55" customWidth="1"/>
    <col min="14" max="15" width="12" style="55" bestFit="1" customWidth="1"/>
    <col min="16" max="17" width="11.5" style="55" bestFit="1" customWidth="1"/>
    <col min="18" max="18" width="8.69921875" style="55"/>
    <col min="19" max="19" width="14.19921875" style="55" bestFit="1" customWidth="1"/>
    <col min="20" max="20" width="14.09765625" style="55" bestFit="1" customWidth="1"/>
    <col min="21" max="16384" width="8.69921875" style="55"/>
  </cols>
  <sheetData>
    <row r="1" spans="13:20" x14ac:dyDescent="0.25">
      <c r="M1" s="55" t="s">
        <v>23</v>
      </c>
    </row>
    <row r="2" spans="13:20" x14ac:dyDescent="0.25">
      <c r="M2" s="89"/>
      <c r="N2" s="89" t="s">
        <v>75</v>
      </c>
      <c r="O2" s="89" t="s">
        <v>76</v>
      </c>
      <c r="P2" s="89" t="s">
        <v>77</v>
      </c>
      <c r="Q2" s="89" t="s">
        <v>78</v>
      </c>
    </row>
    <row r="3" spans="13:20" x14ac:dyDescent="0.25">
      <c r="M3" s="89">
        <v>2019</v>
      </c>
      <c r="N3" s="120">
        <v>100</v>
      </c>
      <c r="O3" s="120">
        <v>100</v>
      </c>
      <c r="P3" s="120">
        <v>100</v>
      </c>
      <c r="Q3" s="120">
        <v>100</v>
      </c>
    </row>
    <row r="4" spans="13:20" x14ac:dyDescent="0.25">
      <c r="M4" s="89">
        <v>2020</v>
      </c>
      <c r="N4" s="120">
        <v>89.345659999999995</v>
      </c>
      <c r="O4" s="120">
        <v>103.2043</v>
      </c>
      <c r="P4" s="120">
        <v>94.999440000000007</v>
      </c>
      <c r="Q4" s="120">
        <v>95.000789999999995</v>
      </c>
    </row>
    <row r="5" spans="13:20" x14ac:dyDescent="0.25">
      <c r="M5" s="89">
        <v>2021</v>
      </c>
      <c r="N5" s="120">
        <v>96.210589999999996</v>
      </c>
      <c r="O5" s="120">
        <v>107.27500000000001</v>
      </c>
      <c r="P5" s="120">
        <v>105.61539999999999</v>
      </c>
      <c r="Q5" s="120">
        <v>106.3182</v>
      </c>
    </row>
    <row r="6" spans="13:20" x14ac:dyDescent="0.25">
      <c r="M6" s="89">
        <v>2022</v>
      </c>
      <c r="N6" s="120">
        <v>101.2268</v>
      </c>
      <c r="O6" s="120">
        <v>111.58969999999999</v>
      </c>
      <c r="P6" s="120">
        <v>111.0569</v>
      </c>
      <c r="Q6" s="120">
        <v>112.4388</v>
      </c>
    </row>
    <row r="7" spans="13:20" x14ac:dyDescent="0.25">
      <c r="M7" s="89">
        <v>2023</v>
      </c>
      <c r="N7" s="120">
        <v>105.5125</v>
      </c>
      <c r="O7" s="120">
        <v>116.1083</v>
      </c>
      <c r="P7" s="120">
        <v>115.9385</v>
      </c>
      <c r="Q7" s="120">
        <v>116.95310000000001</v>
      </c>
    </row>
    <row r="9" spans="13:20" x14ac:dyDescent="0.25">
      <c r="M9" s="55" t="s">
        <v>24</v>
      </c>
    </row>
    <row r="10" spans="13:20" x14ac:dyDescent="0.25">
      <c r="N10" s="89" t="s">
        <v>75</v>
      </c>
      <c r="O10" s="89" t="s">
        <v>76</v>
      </c>
      <c r="P10" s="89" t="s">
        <v>77</v>
      </c>
      <c r="Q10" s="89" t="s">
        <v>78</v>
      </c>
    </row>
    <row r="11" spans="13:20" x14ac:dyDescent="0.25">
      <c r="M11" s="89">
        <v>2019</v>
      </c>
      <c r="N11" s="120">
        <v>100</v>
      </c>
      <c r="O11" s="120">
        <v>100</v>
      </c>
      <c r="P11" s="120">
        <v>100</v>
      </c>
      <c r="Q11" s="120">
        <v>100</v>
      </c>
      <c r="S11" s="73"/>
      <c r="T11" s="73"/>
    </row>
    <row r="12" spans="13:20" x14ac:dyDescent="0.25">
      <c r="M12" s="89">
        <v>2020</v>
      </c>
      <c r="N12" s="120">
        <v>85.626429999999999</v>
      </c>
      <c r="O12" s="120">
        <v>102.313</v>
      </c>
      <c r="P12" s="120">
        <v>78.962419999999995</v>
      </c>
      <c r="Q12" s="120">
        <v>79.321659999999994</v>
      </c>
      <c r="S12" s="73"/>
      <c r="T12" s="73"/>
    </row>
    <row r="13" spans="13:20" x14ac:dyDescent="0.25">
      <c r="M13" s="89">
        <v>2021</v>
      </c>
      <c r="N13" s="120">
        <v>93.221419999999995</v>
      </c>
      <c r="O13" s="120">
        <v>106.1888</v>
      </c>
      <c r="P13" s="120">
        <v>83.056179999999998</v>
      </c>
      <c r="Q13" s="120">
        <v>84.396000000000001</v>
      </c>
      <c r="S13" s="73"/>
      <c r="T13" s="73"/>
    </row>
    <row r="14" spans="13:20" x14ac:dyDescent="0.25">
      <c r="M14" s="89">
        <v>2022</v>
      </c>
      <c r="N14" s="120">
        <v>98.226650000000006</v>
      </c>
      <c r="O14" s="120">
        <v>110.10469999999999</v>
      </c>
      <c r="P14" s="120">
        <v>91.607150000000004</v>
      </c>
      <c r="Q14" s="120">
        <v>90.085170000000005</v>
      </c>
      <c r="S14" s="73"/>
      <c r="T14" s="73"/>
    </row>
    <row r="15" spans="13:20" x14ac:dyDescent="0.25">
      <c r="M15" s="89">
        <v>2023</v>
      </c>
      <c r="N15" s="120">
        <v>102.1454</v>
      </c>
      <c r="O15" s="120">
        <v>114.0296</v>
      </c>
      <c r="P15" s="120">
        <v>99.327799999999996</v>
      </c>
      <c r="Q15" s="120">
        <v>97.528660000000002</v>
      </c>
      <c r="S15" s="73"/>
      <c r="T15" s="73"/>
    </row>
    <row r="16" spans="13:20" x14ac:dyDescent="0.25">
      <c r="M16" s="73"/>
      <c r="N16" s="73"/>
      <c r="O16" s="73"/>
      <c r="P16" s="73"/>
      <c r="S16" s="73"/>
      <c r="T16" s="73"/>
    </row>
    <row r="17" spans="13:20" x14ac:dyDescent="0.25">
      <c r="M17" s="73"/>
      <c r="N17" s="73"/>
      <c r="O17" s="73"/>
      <c r="P17" s="73"/>
      <c r="S17" s="73"/>
      <c r="T17" s="73"/>
    </row>
    <row r="18" spans="13:20" x14ac:dyDescent="0.25">
      <c r="M18" s="73"/>
      <c r="N18" s="73"/>
      <c r="O18" s="73"/>
      <c r="P18" s="73"/>
      <c r="S18" s="73"/>
      <c r="T18" s="73"/>
    </row>
    <row r="19" spans="13:20" x14ac:dyDescent="0.25">
      <c r="M19" s="73"/>
      <c r="N19" s="73"/>
      <c r="O19" s="73"/>
      <c r="P19" s="73"/>
      <c r="S19" s="73"/>
      <c r="T19" s="73"/>
    </row>
    <row r="20" spans="13:20" x14ac:dyDescent="0.25">
      <c r="M20" s="73"/>
      <c r="N20" s="73"/>
      <c r="O20" s="73"/>
      <c r="P20" s="73"/>
      <c r="S20" s="73"/>
      <c r="T20" s="73"/>
    </row>
    <row r="21" spans="13:20" x14ac:dyDescent="0.25">
      <c r="M21" s="73"/>
      <c r="N21" s="73"/>
      <c r="O21" s="73"/>
      <c r="P21" s="73"/>
      <c r="S21" s="73"/>
      <c r="T21" s="73"/>
    </row>
    <row r="22" spans="13:20" x14ac:dyDescent="0.25">
      <c r="M22" s="73"/>
      <c r="N22" s="73"/>
      <c r="O22" s="73"/>
      <c r="P22" s="73"/>
      <c r="S22" s="73"/>
      <c r="T22" s="73"/>
    </row>
    <row r="23" spans="13:20" x14ac:dyDescent="0.25">
      <c r="M23" s="73"/>
      <c r="N23" s="73"/>
      <c r="O23" s="73"/>
      <c r="P23" s="73"/>
      <c r="S23" s="73"/>
      <c r="T23" s="73"/>
    </row>
    <row r="24" spans="13:20" x14ac:dyDescent="0.25">
      <c r="M24" s="73"/>
      <c r="N24" s="73"/>
      <c r="O24" s="73"/>
      <c r="P24" s="73"/>
      <c r="S24" s="73"/>
      <c r="T24" s="73"/>
    </row>
    <row r="25" spans="13:20" x14ac:dyDescent="0.25">
      <c r="M25" s="73"/>
      <c r="N25" s="73"/>
      <c r="O25" s="73"/>
      <c r="P25" s="73"/>
      <c r="S25" s="73"/>
      <c r="T25" s="73"/>
    </row>
    <row r="26" spans="13:20" x14ac:dyDescent="0.25">
      <c r="M26" s="73"/>
      <c r="N26" s="73"/>
      <c r="O26" s="73"/>
      <c r="P26" s="73"/>
      <c r="S26" s="73"/>
      <c r="T26" s="73"/>
    </row>
    <row r="27" spans="13:20" x14ac:dyDescent="0.25">
      <c r="M27" s="73"/>
      <c r="N27" s="73"/>
      <c r="O27" s="73"/>
      <c r="P27" s="73"/>
      <c r="S27" s="73"/>
      <c r="T27" s="73"/>
    </row>
    <row r="28" spans="13:20" x14ac:dyDescent="0.25">
      <c r="M28" s="73"/>
      <c r="N28" s="73"/>
      <c r="O28" s="73"/>
      <c r="P28" s="73"/>
      <c r="S28" s="73"/>
      <c r="T28" s="73"/>
    </row>
    <row r="29" spans="13:20" x14ac:dyDescent="0.25">
      <c r="M29" s="73"/>
      <c r="N29" s="73"/>
      <c r="O29" s="73"/>
      <c r="P29" s="73"/>
      <c r="S29" s="73"/>
      <c r="T29" s="73"/>
    </row>
    <row r="30" spans="13:20" x14ac:dyDescent="0.25">
      <c r="M30" s="73"/>
      <c r="N30" s="73"/>
      <c r="O30" s="73"/>
      <c r="P30" s="73"/>
      <c r="S30" s="73"/>
      <c r="T30" s="73"/>
    </row>
    <row r="31" spans="13:20" x14ac:dyDescent="0.25">
      <c r="M31" s="73"/>
      <c r="N31" s="73"/>
      <c r="O31" s="73"/>
      <c r="P31" s="73"/>
      <c r="S31" s="73"/>
      <c r="T31" s="73"/>
    </row>
    <row r="32" spans="13:20" x14ac:dyDescent="0.25">
      <c r="M32" s="73"/>
      <c r="N32" s="73"/>
      <c r="O32" s="73"/>
      <c r="P32" s="73"/>
      <c r="S32" s="73"/>
      <c r="T32" s="73"/>
    </row>
    <row r="33" spans="13:20" x14ac:dyDescent="0.25">
      <c r="M33" s="73"/>
      <c r="N33" s="73"/>
      <c r="O33" s="73"/>
      <c r="P33" s="73"/>
      <c r="S33" s="73"/>
      <c r="T33" s="73"/>
    </row>
    <row r="34" spans="13:20" x14ac:dyDescent="0.25">
      <c r="M34" s="73"/>
      <c r="N34" s="73"/>
      <c r="O34" s="73"/>
      <c r="P34" s="73"/>
      <c r="S34" s="73"/>
      <c r="T34" s="73"/>
    </row>
    <row r="35" spans="13:20" x14ac:dyDescent="0.25">
      <c r="M35" s="73"/>
      <c r="N35" s="73"/>
      <c r="O35" s="73"/>
      <c r="P35" s="73"/>
      <c r="S35" s="73"/>
      <c r="T35" s="73"/>
    </row>
    <row r="36" spans="13:20" x14ac:dyDescent="0.25">
      <c r="M36" s="73"/>
      <c r="N36" s="73"/>
      <c r="O36" s="73"/>
      <c r="P36" s="73"/>
      <c r="S36" s="73"/>
      <c r="T36" s="73"/>
    </row>
    <row r="37" spans="13:20" x14ac:dyDescent="0.25">
      <c r="M37" s="73"/>
      <c r="N37" s="73"/>
      <c r="O37" s="73"/>
      <c r="P37" s="73"/>
      <c r="S37" s="73"/>
      <c r="T37" s="73"/>
    </row>
    <row r="38" spans="13:20" x14ac:dyDescent="0.25">
      <c r="M38" s="73"/>
      <c r="N38" s="73"/>
      <c r="O38" s="73"/>
      <c r="P38" s="73"/>
      <c r="S38" s="73"/>
      <c r="T38" s="73"/>
    </row>
    <row r="39" spans="13:20" x14ac:dyDescent="0.25">
      <c r="M39" s="73"/>
      <c r="N39" s="73"/>
      <c r="O39" s="73"/>
      <c r="P39" s="73"/>
      <c r="S39" s="73"/>
      <c r="T39" s="73"/>
    </row>
    <row r="40" spans="13:20" x14ac:dyDescent="0.25">
      <c r="M40" s="73"/>
      <c r="N40" s="73"/>
      <c r="O40" s="73"/>
      <c r="P40" s="73"/>
      <c r="S40" s="73"/>
      <c r="T40" s="73"/>
    </row>
    <row r="41" spans="13:20" x14ac:dyDescent="0.25">
      <c r="M41" s="73"/>
      <c r="N41" s="73"/>
      <c r="O41" s="73"/>
      <c r="P41" s="73"/>
      <c r="S41" s="73"/>
      <c r="T41" s="7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CC3A-9E23-40FF-9FAF-3158B6DD1FF2}">
  <sheetPr>
    <tabColor theme="8"/>
  </sheetPr>
  <dimension ref="G2:O47"/>
  <sheetViews>
    <sheetView showGridLines="0" workbookViewId="0"/>
  </sheetViews>
  <sheetFormatPr defaultColWidth="8.69921875" defaultRowHeight="13.8" x14ac:dyDescent="0.25"/>
  <cols>
    <col min="1" max="6" width="8.69921875" style="55"/>
    <col min="7" max="7" width="8.69921875" style="51"/>
    <col min="8" max="9" width="8.69921875" style="55"/>
    <col min="10" max="10" width="11" style="55" customWidth="1"/>
    <col min="11" max="12" width="8.69921875" style="55"/>
    <col min="13" max="13" width="12.5" style="55" customWidth="1"/>
    <col min="14" max="14" width="8.69921875" style="55"/>
    <col min="15" max="15" width="11.09765625" style="74" bestFit="1" customWidth="1"/>
    <col min="16" max="16384" width="8.69921875" style="55"/>
  </cols>
  <sheetData>
    <row r="2" spans="9:15" x14ac:dyDescent="0.25">
      <c r="I2" s="55" t="s">
        <v>23</v>
      </c>
      <c r="J2" s="55" t="s">
        <v>389</v>
      </c>
    </row>
    <row r="3" spans="9:15" x14ac:dyDescent="0.25">
      <c r="J3" s="55" t="s">
        <v>390</v>
      </c>
      <c r="M3" s="55" t="s">
        <v>391</v>
      </c>
    </row>
    <row r="4" spans="9:15" x14ac:dyDescent="0.25">
      <c r="I4" s="73" t="s">
        <v>380</v>
      </c>
      <c r="J4" s="186">
        <v>0</v>
      </c>
      <c r="K4" s="186">
        <v>0</v>
      </c>
      <c r="L4" s="186">
        <v>0</v>
      </c>
      <c r="M4" s="186">
        <v>0</v>
      </c>
      <c r="N4" s="186">
        <v>0</v>
      </c>
      <c r="O4" s="186">
        <v>0</v>
      </c>
    </row>
    <row r="5" spans="9:15" x14ac:dyDescent="0.25">
      <c r="I5" s="73" t="s">
        <v>392</v>
      </c>
      <c r="J5" s="186">
        <v>0.2</v>
      </c>
      <c r="K5" s="186">
        <v>-0.2</v>
      </c>
      <c r="L5" s="186">
        <v>0.54</v>
      </c>
      <c r="M5" s="186">
        <v>0.01</v>
      </c>
      <c r="N5" s="186">
        <v>-0.08</v>
      </c>
      <c r="O5" s="186">
        <v>0.1</v>
      </c>
    </row>
    <row r="6" spans="9:15" x14ac:dyDescent="0.25">
      <c r="I6" s="73" t="s">
        <v>393</v>
      </c>
      <c r="J6" s="186">
        <v>0.28999999999999998</v>
      </c>
      <c r="K6" s="186">
        <v>-0.16</v>
      </c>
      <c r="L6" s="186">
        <v>0.69</v>
      </c>
      <c r="M6" s="186">
        <v>-0.02</v>
      </c>
      <c r="N6" s="186">
        <v>-0.21</v>
      </c>
      <c r="O6" s="186">
        <v>7.0000000000000007E-2</v>
      </c>
    </row>
    <row r="7" spans="9:15" x14ac:dyDescent="0.25">
      <c r="I7" s="73" t="s">
        <v>394</v>
      </c>
      <c r="J7" s="186">
        <v>0.17</v>
      </c>
      <c r="K7" s="186">
        <v>-0.2</v>
      </c>
      <c r="L7" s="186">
        <v>0.71</v>
      </c>
      <c r="M7" s="186">
        <v>-0.1</v>
      </c>
      <c r="N7" s="186">
        <v>-0.26</v>
      </c>
      <c r="O7" s="186">
        <v>0.04</v>
      </c>
    </row>
    <row r="8" spans="9:15" x14ac:dyDescent="0.25">
      <c r="I8" s="73" t="s">
        <v>366</v>
      </c>
      <c r="J8" s="186">
        <v>2.14</v>
      </c>
      <c r="K8" s="186">
        <v>1.46</v>
      </c>
      <c r="L8" s="186">
        <v>2.35</v>
      </c>
      <c r="M8" s="186">
        <v>-0.19</v>
      </c>
      <c r="N8" s="186">
        <v>-0.39</v>
      </c>
      <c r="O8" s="186">
        <v>0.02</v>
      </c>
    </row>
    <row r="9" spans="9:15" x14ac:dyDescent="0.25">
      <c r="I9" s="73" t="s">
        <v>392</v>
      </c>
      <c r="J9" s="186">
        <v>6.35</v>
      </c>
      <c r="K9" s="186">
        <v>4.88</v>
      </c>
      <c r="L9" s="186">
        <v>9.4</v>
      </c>
      <c r="M9" s="186">
        <v>-0.46</v>
      </c>
      <c r="N9" s="186">
        <v>-0.94</v>
      </c>
      <c r="O9" s="186">
        <v>-0.35</v>
      </c>
    </row>
    <row r="10" spans="9:15" x14ac:dyDescent="0.25">
      <c r="I10" s="73" t="s">
        <v>393</v>
      </c>
      <c r="J10" s="186">
        <v>3.13</v>
      </c>
      <c r="K10" s="186">
        <v>1.92</v>
      </c>
      <c r="L10" s="186">
        <v>4.24</v>
      </c>
      <c r="M10" s="186">
        <v>-0.2</v>
      </c>
      <c r="N10" s="186">
        <v>-0.47</v>
      </c>
      <c r="O10" s="186">
        <v>0.18</v>
      </c>
    </row>
    <row r="11" spans="9:15" x14ac:dyDescent="0.25">
      <c r="I11" s="73" t="s">
        <v>394</v>
      </c>
      <c r="J11" s="186">
        <v>4.41</v>
      </c>
      <c r="K11" s="186">
        <v>2.94</v>
      </c>
      <c r="L11" s="186">
        <v>5.6</v>
      </c>
      <c r="M11" s="186">
        <v>-0.18</v>
      </c>
      <c r="N11" s="186">
        <v>-0.23</v>
      </c>
      <c r="O11" s="186">
        <v>0.24</v>
      </c>
    </row>
    <row r="12" spans="9:15" x14ac:dyDescent="0.25">
      <c r="I12" s="73" t="s">
        <v>370</v>
      </c>
      <c r="J12" s="186">
        <v>4.9000000000000004</v>
      </c>
      <c r="K12" s="186">
        <v>3.41</v>
      </c>
      <c r="L12" s="186">
        <v>7.04</v>
      </c>
      <c r="M12" s="186">
        <v>0.04</v>
      </c>
      <c r="N12" s="186">
        <v>-0.23</v>
      </c>
      <c r="O12" s="186">
        <v>0.28999999999999998</v>
      </c>
    </row>
    <row r="13" spans="9:15" x14ac:dyDescent="0.25">
      <c r="I13" s="73" t="s">
        <v>392</v>
      </c>
      <c r="J13" s="186">
        <v>2.73</v>
      </c>
      <c r="K13" s="186">
        <v>1.34</v>
      </c>
      <c r="L13" s="186">
        <v>3.87</v>
      </c>
      <c r="M13" s="186">
        <v>0.28000000000000003</v>
      </c>
      <c r="N13" s="186">
        <v>0.14000000000000001</v>
      </c>
      <c r="O13" s="186">
        <v>0.48</v>
      </c>
    </row>
    <row r="14" spans="9:15" x14ac:dyDescent="0.25">
      <c r="I14" s="73" t="s">
        <v>393</v>
      </c>
      <c r="J14" s="186">
        <v>1.35</v>
      </c>
      <c r="K14" s="186">
        <v>0.37</v>
      </c>
      <c r="L14" s="186">
        <v>2.04</v>
      </c>
      <c r="M14" s="186">
        <v>0.35</v>
      </c>
      <c r="N14" s="186">
        <v>0.12</v>
      </c>
      <c r="O14" s="186">
        <v>0.61</v>
      </c>
    </row>
    <row r="15" spans="9:15" x14ac:dyDescent="0.25">
      <c r="I15" s="73" t="s">
        <v>394</v>
      </c>
      <c r="J15" s="186">
        <v>1.34</v>
      </c>
      <c r="K15" s="186">
        <v>0.46</v>
      </c>
      <c r="L15" s="186">
        <v>2.4300000000000002</v>
      </c>
      <c r="M15" s="186">
        <v>0.62</v>
      </c>
      <c r="N15" s="186">
        <v>0.22</v>
      </c>
      <c r="O15" s="186">
        <v>0.9</v>
      </c>
    </row>
    <row r="16" spans="9:15" x14ac:dyDescent="0.25">
      <c r="I16" s="73"/>
      <c r="J16" s="73"/>
      <c r="K16" s="73"/>
      <c r="L16" s="73"/>
      <c r="M16" s="73"/>
      <c r="N16" s="73"/>
      <c r="O16" s="75"/>
    </row>
    <row r="17" spans="9:15" x14ac:dyDescent="0.25">
      <c r="K17" s="73"/>
      <c r="L17" s="73"/>
      <c r="M17" s="73"/>
    </row>
    <row r="18" spans="9:15" x14ac:dyDescent="0.25">
      <c r="I18" s="55" t="s">
        <v>24</v>
      </c>
      <c r="J18" s="55" t="s">
        <v>397</v>
      </c>
      <c r="K18" s="73"/>
      <c r="L18" s="73"/>
      <c r="M18" s="73"/>
    </row>
    <row r="19" spans="9:15" x14ac:dyDescent="0.25">
      <c r="J19" s="55" t="s">
        <v>390</v>
      </c>
      <c r="K19" s="73"/>
      <c r="L19" s="73"/>
      <c r="M19" s="73" t="s">
        <v>391</v>
      </c>
    </row>
    <row r="20" spans="9:15" x14ac:dyDescent="0.25">
      <c r="I20" s="73">
        <v>1</v>
      </c>
      <c r="J20" s="186">
        <v>0</v>
      </c>
      <c r="K20" s="186">
        <v>0</v>
      </c>
      <c r="L20" s="186">
        <v>0</v>
      </c>
      <c r="M20" s="186">
        <v>0</v>
      </c>
      <c r="N20" s="186">
        <v>0</v>
      </c>
      <c r="O20" s="186">
        <v>0</v>
      </c>
    </row>
    <row r="21" spans="9:15" x14ac:dyDescent="0.25">
      <c r="I21" s="73">
        <v>2</v>
      </c>
      <c r="J21" s="186">
        <v>-0.59</v>
      </c>
      <c r="K21" s="186">
        <v>-1.81</v>
      </c>
      <c r="L21" s="186">
        <v>0.61</v>
      </c>
      <c r="M21" s="186">
        <v>0.28999999999999998</v>
      </c>
      <c r="N21" s="186">
        <v>-0.59</v>
      </c>
      <c r="O21" s="186">
        <v>0.76</v>
      </c>
    </row>
    <row r="22" spans="9:15" x14ac:dyDescent="0.25">
      <c r="I22" s="73">
        <v>3</v>
      </c>
      <c r="J22" s="186">
        <v>0.1</v>
      </c>
      <c r="K22" s="186">
        <v>-0.66</v>
      </c>
      <c r="L22" s="186">
        <v>1.1299999999999999</v>
      </c>
      <c r="M22" s="186">
        <v>0.01</v>
      </c>
      <c r="N22" s="186">
        <v>-0.44</v>
      </c>
      <c r="O22" s="186">
        <v>0.66</v>
      </c>
    </row>
    <row r="23" spans="9:15" x14ac:dyDescent="0.25">
      <c r="I23" s="73">
        <v>4</v>
      </c>
      <c r="J23" s="186">
        <v>-0.17</v>
      </c>
      <c r="K23" s="186">
        <v>-1.02</v>
      </c>
      <c r="L23" s="186">
        <v>0.68</v>
      </c>
      <c r="M23" s="186">
        <v>-0.37</v>
      </c>
      <c r="N23" s="186">
        <v>-0.73</v>
      </c>
      <c r="O23" s="186">
        <v>-0.03</v>
      </c>
    </row>
    <row r="24" spans="9:15" x14ac:dyDescent="0.25">
      <c r="I24" s="73">
        <v>5</v>
      </c>
      <c r="J24" s="186">
        <v>-0.62</v>
      </c>
      <c r="K24" s="186">
        <v>-1.76</v>
      </c>
      <c r="L24" s="186">
        <v>0.54</v>
      </c>
      <c r="M24" s="186">
        <v>-0.77</v>
      </c>
      <c r="N24" s="186">
        <v>-1.43</v>
      </c>
      <c r="O24" s="186">
        <v>-0.51</v>
      </c>
    </row>
    <row r="25" spans="9:15" x14ac:dyDescent="0.25">
      <c r="I25" s="73">
        <v>6</v>
      </c>
      <c r="J25" s="186">
        <v>-1.38</v>
      </c>
      <c r="K25" s="186">
        <v>-2.58</v>
      </c>
      <c r="L25" s="186">
        <v>1.23</v>
      </c>
      <c r="M25" s="186">
        <v>-2.57</v>
      </c>
      <c r="N25" s="186">
        <v>-2.82</v>
      </c>
      <c r="O25" s="186">
        <v>-2.25</v>
      </c>
    </row>
    <row r="26" spans="9:15" x14ac:dyDescent="0.25">
      <c r="I26" s="73">
        <v>7</v>
      </c>
      <c r="J26" s="186">
        <v>-0.32</v>
      </c>
      <c r="K26" s="186">
        <v>-1.48</v>
      </c>
      <c r="L26" s="186">
        <v>1.51</v>
      </c>
      <c r="M26" s="186">
        <v>-1.66</v>
      </c>
      <c r="N26" s="186">
        <v>-2.86</v>
      </c>
      <c r="O26" s="186">
        <v>-1.17</v>
      </c>
    </row>
    <row r="27" spans="9:15" x14ac:dyDescent="0.25">
      <c r="I27" s="73">
        <v>8</v>
      </c>
      <c r="J27" s="186">
        <v>0.22</v>
      </c>
      <c r="K27" s="186">
        <v>-0.32</v>
      </c>
      <c r="L27" s="186">
        <v>1.77</v>
      </c>
      <c r="M27" s="186">
        <v>-1.66</v>
      </c>
      <c r="N27" s="186">
        <v>-2.5099999999999998</v>
      </c>
      <c r="O27" s="186">
        <v>-1.05</v>
      </c>
    </row>
    <row r="28" spans="9:15" x14ac:dyDescent="0.25">
      <c r="I28" s="73">
        <v>9</v>
      </c>
      <c r="J28" s="186">
        <v>0.68</v>
      </c>
      <c r="K28" s="186">
        <v>-0.34</v>
      </c>
      <c r="L28" s="186">
        <v>0.89</v>
      </c>
      <c r="M28" s="186">
        <v>-0.94</v>
      </c>
      <c r="N28" s="186">
        <v>-2.23</v>
      </c>
      <c r="O28" s="186">
        <v>-0.28999999999999998</v>
      </c>
    </row>
    <row r="29" spans="9:15" x14ac:dyDescent="0.25">
      <c r="I29" s="73">
        <v>10</v>
      </c>
      <c r="J29" s="186">
        <v>1.7</v>
      </c>
      <c r="K29" s="186">
        <v>0.67</v>
      </c>
      <c r="L29" s="186">
        <v>3.35</v>
      </c>
      <c r="M29" s="186">
        <v>-0.03</v>
      </c>
      <c r="N29" s="186">
        <v>-0.95</v>
      </c>
      <c r="O29" s="186">
        <v>0.46</v>
      </c>
    </row>
    <row r="30" spans="9:15" x14ac:dyDescent="0.25">
      <c r="I30" s="73">
        <v>11</v>
      </c>
      <c r="J30" s="186">
        <v>0.77</v>
      </c>
      <c r="K30" s="186">
        <v>-0.34</v>
      </c>
      <c r="L30" s="186">
        <v>2.41</v>
      </c>
      <c r="M30" s="186">
        <v>-0.23</v>
      </c>
      <c r="N30" s="186">
        <v>-1.01</v>
      </c>
      <c r="O30" s="186">
        <v>0.77</v>
      </c>
    </row>
    <row r="31" spans="9:15" x14ac:dyDescent="0.25">
      <c r="I31" s="73">
        <v>12</v>
      </c>
      <c r="J31" s="186">
        <v>1.81</v>
      </c>
      <c r="K31" s="186">
        <v>-1.27</v>
      </c>
      <c r="L31" s="186">
        <v>2.63</v>
      </c>
      <c r="M31" s="186">
        <v>0.12</v>
      </c>
      <c r="N31" s="186">
        <v>-0.85</v>
      </c>
      <c r="O31" s="186">
        <v>0.84</v>
      </c>
    </row>
    <row r="34" spans="9:15" x14ac:dyDescent="0.25">
      <c r="I34" s="55" t="s">
        <v>25</v>
      </c>
      <c r="J34" s="55" t="s">
        <v>398</v>
      </c>
    </row>
    <row r="35" spans="9:15" x14ac:dyDescent="0.25">
      <c r="J35" s="55" t="s">
        <v>395</v>
      </c>
      <c r="M35" s="55" t="s">
        <v>396</v>
      </c>
    </row>
    <row r="36" spans="9:15" x14ac:dyDescent="0.25">
      <c r="I36" s="73">
        <v>1</v>
      </c>
      <c r="J36" s="186">
        <v>0</v>
      </c>
      <c r="K36" s="186">
        <v>0</v>
      </c>
      <c r="L36" s="186">
        <v>0</v>
      </c>
      <c r="M36" s="186">
        <v>0</v>
      </c>
      <c r="N36" s="186">
        <v>0</v>
      </c>
      <c r="O36" s="186">
        <v>0</v>
      </c>
    </row>
    <row r="37" spans="9:15" x14ac:dyDescent="0.25">
      <c r="I37" s="73">
        <v>2</v>
      </c>
      <c r="J37" s="186">
        <v>1.42</v>
      </c>
      <c r="K37" s="186">
        <v>0.68</v>
      </c>
      <c r="L37" s="186">
        <v>1.73</v>
      </c>
      <c r="M37" s="186">
        <v>0.04</v>
      </c>
      <c r="N37" s="186">
        <v>-7.0000000000000007E-2</v>
      </c>
      <c r="O37" s="186">
        <v>0.15</v>
      </c>
    </row>
    <row r="38" spans="9:15" x14ac:dyDescent="0.25">
      <c r="I38" s="73">
        <v>3</v>
      </c>
      <c r="J38" s="186">
        <v>-0.19</v>
      </c>
      <c r="K38" s="186">
        <v>-0.93</v>
      </c>
      <c r="L38" s="186">
        <v>0.25</v>
      </c>
      <c r="M38" s="186">
        <v>0.01</v>
      </c>
      <c r="N38" s="186">
        <v>-0.08</v>
      </c>
      <c r="O38" s="186">
        <v>0.09</v>
      </c>
    </row>
    <row r="39" spans="9:15" x14ac:dyDescent="0.25">
      <c r="I39" s="73">
        <v>4</v>
      </c>
      <c r="J39" s="186">
        <v>-0.25</v>
      </c>
      <c r="K39" s="186">
        <v>-0.73</v>
      </c>
      <c r="L39" s="186">
        <v>0.64</v>
      </c>
      <c r="M39" s="186">
        <v>0.04</v>
      </c>
      <c r="N39" s="186">
        <v>-0.11</v>
      </c>
      <c r="O39" s="186">
        <v>0.17</v>
      </c>
    </row>
    <row r="40" spans="9:15" x14ac:dyDescent="0.25">
      <c r="I40" s="73">
        <v>5</v>
      </c>
      <c r="J40" s="186">
        <v>-1.69</v>
      </c>
      <c r="K40" s="186">
        <v>-3.27</v>
      </c>
      <c r="L40" s="186">
        <v>-1.02</v>
      </c>
      <c r="M40" s="186">
        <v>7.0000000000000007E-2</v>
      </c>
      <c r="N40" s="186">
        <v>-7.0000000000000007E-2</v>
      </c>
      <c r="O40" s="186">
        <v>0.11</v>
      </c>
    </row>
    <row r="41" spans="9:15" x14ac:dyDescent="0.25">
      <c r="I41" s="73">
        <v>6</v>
      </c>
      <c r="J41" s="186">
        <v>-9.08</v>
      </c>
      <c r="K41" s="186">
        <v>-11.34</v>
      </c>
      <c r="L41" s="186">
        <v>-7.12</v>
      </c>
      <c r="M41" s="186">
        <v>-0.04</v>
      </c>
      <c r="N41" s="186">
        <v>-0.08</v>
      </c>
      <c r="O41" s="186">
        <v>0.32</v>
      </c>
    </row>
    <row r="42" spans="9:15" x14ac:dyDescent="0.25">
      <c r="I42" s="73">
        <v>7</v>
      </c>
      <c r="J42" s="186">
        <v>-5.09</v>
      </c>
      <c r="K42" s="186">
        <v>-7.82</v>
      </c>
      <c r="L42" s="186">
        <v>-4</v>
      </c>
      <c r="M42" s="186">
        <v>0.11</v>
      </c>
      <c r="N42" s="186">
        <v>-0.02</v>
      </c>
      <c r="O42" s="186">
        <v>0.21</v>
      </c>
    </row>
    <row r="43" spans="9:15" x14ac:dyDescent="0.25">
      <c r="I43" s="73">
        <v>8</v>
      </c>
      <c r="J43" s="186">
        <v>-6.01</v>
      </c>
      <c r="K43" s="186">
        <v>-7.7</v>
      </c>
      <c r="L43" s="186">
        <v>-4.2699999999999996</v>
      </c>
      <c r="M43" s="186">
        <v>0.11</v>
      </c>
      <c r="N43" s="186">
        <v>0.01</v>
      </c>
      <c r="O43" s="186">
        <v>0.22</v>
      </c>
    </row>
    <row r="44" spans="9:15" x14ac:dyDescent="0.25">
      <c r="I44" s="73">
        <v>9</v>
      </c>
      <c r="J44" s="186">
        <v>-5.38</v>
      </c>
      <c r="K44" s="186">
        <v>-7.21</v>
      </c>
      <c r="L44" s="186">
        <v>-3.95</v>
      </c>
      <c r="M44" s="186">
        <v>0.04</v>
      </c>
      <c r="N44" s="186">
        <v>-0.05</v>
      </c>
      <c r="O44" s="186">
        <v>0.17</v>
      </c>
    </row>
    <row r="45" spans="9:15" x14ac:dyDescent="0.25">
      <c r="I45" s="73">
        <v>10</v>
      </c>
      <c r="J45" s="186">
        <v>-2.14</v>
      </c>
      <c r="K45" s="186">
        <v>-4.68</v>
      </c>
      <c r="L45" s="186">
        <v>-0.91</v>
      </c>
      <c r="M45" s="186">
        <v>0.1</v>
      </c>
      <c r="N45" s="186">
        <v>-0.05</v>
      </c>
      <c r="O45" s="186">
        <v>0.31</v>
      </c>
    </row>
    <row r="46" spans="9:15" x14ac:dyDescent="0.25">
      <c r="I46" s="73">
        <v>11</v>
      </c>
      <c r="J46" s="186">
        <v>-3.08</v>
      </c>
      <c r="K46" s="186">
        <v>-4.13</v>
      </c>
      <c r="L46" s="186">
        <v>-1.64</v>
      </c>
      <c r="M46" s="186">
        <v>0.05</v>
      </c>
      <c r="N46" s="186">
        <v>-0.3</v>
      </c>
      <c r="O46" s="186">
        <v>0.38</v>
      </c>
    </row>
    <row r="47" spans="9:15" x14ac:dyDescent="0.25">
      <c r="I47" s="73">
        <v>12</v>
      </c>
      <c r="J47" s="186">
        <v>-2.08</v>
      </c>
      <c r="K47" s="186">
        <v>-3.26</v>
      </c>
      <c r="L47" s="186">
        <v>-0.6</v>
      </c>
      <c r="M47" s="186">
        <v>0.3</v>
      </c>
      <c r="N47" s="186">
        <v>7.0000000000000007E-2</v>
      </c>
      <c r="O47" s="186">
        <v>0.55000000000000004</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E192-554F-451A-90ED-9D3E3AFAA1B9}">
  <sheetPr>
    <tabColor theme="8"/>
  </sheetPr>
  <dimension ref="K1:AA101"/>
  <sheetViews>
    <sheetView showGridLines="0" workbookViewId="0"/>
  </sheetViews>
  <sheetFormatPr defaultColWidth="8.69921875" defaultRowHeight="13.8" x14ac:dyDescent="0.25"/>
  <cols>
    <col min="1" max="10" width="8.69921875" style="55"/>
    <col min="11" max="11" width="8.69921875" style="51"/>
    <col min="12" max="12" width="8.69921875" style="55"/>
    <col min="13" max="13" width="8.69921875" style="89"/>
    <col min="14" max="16384" width="8.69921875" style="55"/>
  </cols>
  <sheetData>
    <row r="1" spans="13:25" x14ac:dyDescent="0.25">
      <c r="M1" s="89" t="s">
        <v>23</v>
      </c>
    </row>
    <row r="2" spans="13:25" x14ac:dyDescent="0.25">
      <c r="N2" s="89" t="s">
        <v>60</v>
      </c>
      <c r="O2" s="89" t="s">
        <v>58</v>
      </c>
      <c r="P2" s="89" t="s">
        <v>80</v>
      </c>
      <c r="Q2" s="89" t="s">
        <v>55</v>
      </c>
      <c r="R2" s="89" t="s">
        <v>81</v>
      </c>
      <c r="S2" s="89" t="s">
        <v>54</v>
      </c>
      <c r="T2" s="89" t="s">
        <v>82</v>
      </c>
      <c r="U2" s="89" t="s">
        <v>83</v>
      </c>
      <c r="V2" s="89" t="s">
        <v>84</v>
      </c>
      <c r="W2" s="89" t="s">
        <v>85</v>
      </c>
      <c r="X2" s="89" t="s">
        <v>86</v>
      </c>
      <c r="Y2" s="89" t="s">
        <v>87</v>
      </c>
    </row>
    <row r="3" spans="13:25" x14ac:dyDescent="0.25">
      <c r="M3" s="89">
        <v>2018</v>
      </c>
      <c r="N3" s="123">
        <v>-1.1399999999999999</v>
      </c>
      <c r="O3" s="123">
        <v>0.77</v>
      </c>
      <c r="P3" s="123">
        <v>0.48</v>
      </c>
      <c r="Q3" s="123">
        <v>0.05</v>
      </c>
      <c r="R3" s="123">
        <v>-0.02</v>
      </c>
      <c r="S3" s="123">
        <v>-0.31</v>
      </c>
      <c r="T3" s="123">
        <v>0.14000000000000001</v>
      </c>
      <c r="U3" s="123">
        <v>0.78</v>
      </c>
      <c r="V3" s="123">
        <v>0</v>
      </c>
      <c r="W3" s="123">
        <v>-0.28999999999999998</v>
      </c>
      <c r="X3" s="123">
        <v>-0.18</v>
      </c>
      <c r="Y3" s="123">
        <v>0.06</v>
      </c>
    </row>
    <row r="4" spans="13:25" x14ac:dyDescent="0.25">
      <c r="N4" s="123">
        <v>-1.17</v>
      </c>
      <c r="O4" s="123">
        <v>0.77</v>
      </c>
      <c r="P4" s="123">
        <v>0.44</v>
      </c>
      <c r="Q4" s="123">
        <v>-0.08</v>
      </c>
      <c r="R4" s="123">
        <v>-0.01</v>
      </c>
      <c r="S4" s="123">
        <v>-0.25</v>
      </c>
      <c r="T4" s="123">
        <v>0.21</v>
      </c>
      <c r="U4" s="123">
        <v>0.68</v>
      </c>
      <c r="V4" s="123">
        <v>-0.01</v>
      </c>
      <c r="W4" s="123">
        <v>-0.27</v>
      </c>
      <c r="X4" s="123">
        <v>-0.19</v>
      </c>
      <c r="Y4" s="123">
        <v>0</v>
      </c>
    </row>
    <row r="5" spans="13:25" x14ac:dyDescent="0.25">
      <c r="N5" s="123">
        <v>-1.1000000000000001</v>
      </c>
      <c r="O5" s="123">
        <v>0.17</v>
      </c>
      <c r="P5" s="123">
        <v>0.5</v>
      </c>
      <c r="Q5" s="123">
        <v>0.01</v>
      </c>
      <c r="R5" s="123">
        <v>-0.05</v>
      </c>
      <c r="S5" s="123">
        <v>-0.24</v>
      </c>
      <c r="T5" s="123">
        <v>0.2</v>
      </c>
      <c r="U5" s="123">
        <v>0.7</v>
      </c>
      <c r="V5" s="123">
        <v>-0.03</v>
      </c>
      <c r="W5" s="123">
        <v>-0.23</v>
      </c>
      <c r="X5" s="123">
        <v>-0.16</v>
      </c>
      <c r="Y5" s="123">
        <v>0.04</v>
      </c>
    </row>
    <row r="6" spans="13:25" x14ac:dyDescent="0.25">
      <c r="N6" s="123">
        <v>-1.05</v>
      </c>
      <c r="O6" s="123">
        <v>0.45</v>
      </c>
      <c r="P6" s="123">
        <v>0.51</v>
      </c>
      <c r="Q6" s="123">
        <v>0.1</v>
      </c>
      <c r="R6" s="123">
        <v>-0.03</v>
      </c>
      <c r="S6" s="123">
        <v>-0.3</v>
      </c>
      <c r="T6" s="123">
        <v>0.17</v>
      </c>
      <c r="U6" s="123">
        <v>0.84</v>
      </c>
      <c r="V6" s="123">
        <v>0</v>
      </c>
      <c r="W6" s="123">
        <v>-0.25</v>
      </c>
      <c r="X6" s="123">
        <v>-0.18</v>
      </c>
      <c r="Y6" s="123">
        <v>0.02</v>
      </c>
    </row>
    <row r="7" spans="13:25" x14ac:dyDescent="0.25">
      <c r="N7" s="123">
        <v>-0.99</v>
      </c>
      <c r="O7" s="123">
        <v>0.24</v>
      </c>
      <c r="P7" s="123">
        <v>0.5</v>
      </c>
      <c r="Q7" s="123">
        <v>0.02</v>
      </c>
      <c r="R7" s="123">
        <v>-0.09</v>
      </c>
      <c r="S7" s="123">
        <v>-0.27</v>
      </c>
      <c r="T7" s="123">
        <v>0.17</v>
      </c>
      <c r="U7" s="123">
        <v>0.88</v>
      </c>
      <c r="V7" s="123">
        <v>-0.02</v>
      </c>
      <c r="W7" s="123">
        <v>-0.32</v>
      </c>
      <c r="X7" s="123">
        <v>-0.22</v>
      </c>
      <c r="Y7" s="123">
        <v>0.04</v>
      </c>
    </row>
    <row r="8" spans="13:25" x14ac:dyDescent="0.25">
      <c r="M8" s="132"/>
      <c r="N8" s="123">
        <v>-1.04</v>
      </c>
      <c r="O8" s="123">
        <v>0.48</v>
      </c>
      <c r="P8" s="123">
        <v>0.44</v>
      </c>
      <c r="Q8" s="123">
        <v>0.02</v>
      </c>
      <c r="R8" s="123">
        <v>-0.06</v>
      </c>
      <c r="S8" s="123">
        <v>-0.21</v>
      </c>
      <c r="T8" s="123">
        <v>0.15</v>
      </c>
      <c r="U8" s="123">
        <v>0.88</v>
      </c>
      <c r="V8" s="123">
        <v>0.02</v>
      </c>
      <c r="W8" s="123">
        <v>-0.32</v>
      </c>
      <c r="X8" s="123">
        <v>-0.2</v>
      </c>
      <c r="Y8" s="123">
        <v>0.01</v>
      </c>
    </row>
    <row r="9" spans="13:25" x14ac:dyDescent="0.25">
      <c r="N9" s="123">
        <v>-1.0900000000000001</v>
      </c>
      <c r="O9" s="123">
        <v>0.27</v>
      </c>
      <c r="P9" s="123">
        <v>0.36</v>
      </c>
      <c r="Q9" s="123">
        <v>-0.01</v>
      </c>
      <c r="R9" s="123">
        <v>-7.0000000000000007E-2</v>
      </c>
      <c r="S9" s="123">
        <v>-0.2</v>
      </c>
      <c r="T9" s="123">
        <v>0.11</v>
      </c>
      <c r="U9" s="123">
        <v>0.86</v>
      </c>
      <c r="V9" s="123">
        <v>0.03</v>
      </c>
      <c r="W9" s="123">
        <v>-0.38</v>
      </c>
      <c r="X9" s="123">
        <v>-0.2</v>
      </c>
      <c r="Y9" s="123">
        <v>0.01</v>
      </c>
    </row>
    <row r="10" spans="13:25" x14ac:dyDescent="0.25">
      <c r="N10" s="123">
        <v>-1.1000000000000001</v>
      </c>
      <c r="O10" s="123">
        <v>0.31</v>
      </c>
      <c r="P10" s="123">
        <v>0.41</v>
      </c>
      <c r="Q10" s="123">
        <v>-0.02</v>
      </c>
      <c r="R10" s="123">
        <v>-0.05</v>
      </c>
      <c r="S10" s="123">
        <v>-0.14000000000000001</v>
      </c>
      <c r="T10" s="123">
        <v>0.16</v>
      </c>
      <c r="U10" s="123">
        <v>0.85</v>
      </c>
      <c r="V10" s="123">
        <v>0.04</v>
      </c>
      <c r="W10" s="123">
        <v>-0.33</v>
      </c>
      <c r="X10" s="123">
        <v>-0.2</v>
      </c>
      <c r="Y10" s="123">
        <v>-0.02</v>
      </c>
    </row>
    <row r="11" spans="13:25" x14ac:dyDescent="0.25">
      <c r="N11" s="123">
        <v>-1.1399999999999999</v>
      </c>
      <c r="O11" s="123">
        <v>0.47</v>
      </c>
      <c r="P11" s="123">
        <v>0.39</v>
      </c>
      <c r="Q11" s="123">
        <v>-0.05</v>
      </c>
      <c r="R11" s="123">
        <v>-0.08</v>
      </c>
      <c r="S11" s="123">
        <v>-0.11</v>
      </c>
      <c r="T11" s="123">
        <v>0.11</v>
      </c>
      <c r="U11" s="123">
        <v>0.93</v>
      </c>
      <c r="V11" s="123">
        <v>0.03</v>
      </c>
      <c r="W11" s="123">
        <v>-0.24</v>
      </c>
      <c r="X11" s="123">
        <v>-0.18</v>
      </c>
      <c r="Y11" s="123">
        <v>0.04</v>
      </c>
    </row>
    <row r="12" spans="13:25" x14ac:dyDescent="0.25">
      <c r="N12" s="123">
        <v>-1.1299999999999999</v>
      </c>
      <c r="O12" s="123">
        <v>0.36</v>
      </c>
      <c r="P12" s="123">
        <v>0.36</v>
      </c>
      <c r="Q12" s="123">
        <v>-0.06</v>
      </c>
      <c r="R12" s="123">
        <v>-0.1</v>
      </c>
      <c r="S12" s="123">
        <v>-0.22</v>
      </c>
      <c r="T12" s="123">
        <v>0.09</v>
      </c>
      <c r="U12" s="123">
        <v>0.98</v>
      </c>
      <c r="V12" s="123">
        <v>0.04</v>
      </c>
      <c r="W12" s="123">
        <v>-0.25</v>
      </c>
      <c r="X12" s="123">
        <v>-0.2</v>
      </c>
      <c r="Y12" s="123">
        <v>0.03</v>
      </c>
    </row>
    <row r="13" spans="13:25" x14ac:dyDescent="0.25">
      <c r="N13" s="123">
        <v>-1.08</v>
      </c>
      <c r="O13" s="123">
        <v>0.46</v>
      </c>
      <c r="P13" s="123">
        <v>0.4</v>
      </c>
      <c r="Q13" s="123">
        <v>-7.0000000000000007E-2</v>
      </c>
      <c r="R13" s="123">
        <v>-0.08</v>
      </c>
      <c r="S13" s="123">
        <v>-0.27</v>
      </c>
      <c r="T13" s="123">
        <v>0.17</v>
      </c>
      <c r="U13" s="123">
        <v>0.76</v>
      </c>
      <c r="V13" s="123">
        <v>0.02</v>
      </c>
      <c r="W13" s="123">
        <v>-0.22</v>
      </c>
      <c r="X13" s="123">
        <v>-0.16</v>
      </c>
      <c r="Y13" s="123">
        <v>0.01</v>
      </c>
    </row>
    <row r="14" spans="13:25" x14ac:dyDescent="0.25">
      <c r="N14" s="123">
        <v>-1.1399999999999999</v>
      </c>
      <c r="O14" s="123">
        <v>0.57999999999999996</v>
      </c>
      <c r="P14" s="123">
        <v>0.38</v>
      </c>
      <c r="Q14" s="123">
        <v>-0.04</v>
      </c>
      <c r="R14" s="123">
        <v>-0.1</v>
      </c>
      <c r="S14" s="123">
        <v>-0.31</v>
      </c>
      <c r="T14" s="123">
        <v>0.08</v>
      </c>
      <c r="U14" s="123">
        <v>0.61</v>
      </c>
      <c r="V14" s="123">
        <v>0</v>
      </c>
      <c r="W14" s="123">
        <v>-0.14000000000000001</v>
      </c>
      <c r="X14" s="123">
        <v>-0.15</v>
      </c>
      <c r="Y14" s="123">
        <v>0.05</v>
      </c>
    </row>
    <row r="15" spans="13:25" x14ac:dyDescent="0.25">
      <c r="M15" s="89">
        <v>19</v>
      </c>
      <c r="N15" s="123">
        <v>-1.04</v>
      </c>
      <c r="O15" s="123">
        <v>0.53</v>
      </c>
      <c r="P15" s="123">
        <v>0.35</v>
      </c>
      <c r="Q15" s="123">
        <v>-0.05</v>
      </c>
      <c r="R15" s="123">
        <v>0.01</v>
      </c>
      <c r="S15" s="123">
        <v>-0.32</v>
      </c>
      <c r="T15" s="123">
        <v>0.11</v>
      </c>
      <c r="U15" s="123">
        <v>0.55000000000000004</v>
      </c>
      <c r="V15" s="123">
        <v>-0.01</v>
      </c>
      <c r="W15" s="123">
        <v>-0.18</v>
      </c>
      <c r="X15" s="123">
        <v>-0.14000000000000001</v>
      </c>
      <c r="Y15" s="123">
        <v>0</v>
      </c>
    </row>
    <row r="16" spans="13:25" x14ac:dyDescent="0.25">
      <c r="N16" s="123">
        <v>-1.04</v>
      </c>
      <c r="O16" s="123">
        <v>0.53</v>
      </c>
      <c r="P16" s="123">
        <v>0.36</v>
      </c>
      <c r="Q16" s="123">
        <v>-0.01</v>
      </c>
      <c r="R16" s="123">
        <v>0.03</v>
      </c>
      <c r="S16" s="123">
        <v>-0.32</v>
      </c>
      <c r="T16" s="123">
        <v>0.13</v>
      </c>
      <c r="U16" s="123">
        <v>0.65</v>
      </c>
      <c r="V16" s="123">
        <v>0</v>
      </c>
      <c r="W16" s="123">
        <v>-0.14000000000000001</v>
      </c>
      <c r="X16" s="123">
        <v>-0.14000000000000001</v>
      </c>
      <c r="Y16" s="123">
        <v>0.08</v>
      </c>
    </row>
    <row r="17" spans="13:25" x14ac:dyDescent="0.25">
      <c r="N17" s="123">
        <v>-1.06</v>
      </c>
      <c r="O17" s="123">
        <v>0.76</v>
      </c>
      <c r="P17" s="123">
        <v>0.41</v>
      </c>
      <c r="Q17" s="123">
        <v>-0.02</v>
      </c>
      <c r="R17" s="123">
        <v>-0.05</v>
      </c>
      <c r="S17" s="123">
        <v>-0.3</v>
      </c>
      <c r="T17" s="123">
        <v>0.13</v>
      </c>
      <c r="U17" s="123">
        <v>0.64</v>
      </c>
      <c r="V17" s="123">
        <v>0.02</v>
      </c>
      <c r="W17" s="123">
        <v>-0.13</v>
      </c>
      <c r="X17" s="123">
        <v>-0.12</v>
      </c>
      <c r="Y17" s="123">
        <v>0.06</v>
      </c>
    </row>
    <row r="18" spans="13:25" x14ac:dyDescent="0.25">
      <c r="N18" s="123">
        <v>-1.04</v>
      </c>
      <c r="O18" s="123">
        <v>0.26</v>
      </c>
      <c r="P18" s="123">
        <v>0.42</v>
      </c>
      <c r="Q18" s="123">
        <v>0.01</v>
      </c>
      <c r="R18" s="123">
        <v>0.01</v>
      </c>
      <c r="S18" s="123">
        <v>-0.26</v>
      </c>
      <c r="T18" s="123">
        <v>0.15</v>
      </c>
      <c r="U18" s="123">
        <v>0.66</v>
      </c>
      <c r="V18" s="123">
        <v>0.04</v>
      </c>
      <c r="W18" s="123">
        <v>-0.22</v>
      </c>
      <c r="X18" s="123">
        <v>-0.16</v>
      </c>
      <c r="Y18" s="123">
        <v>0.03</v>
      </c>
    </row>
    <row r="19" spans="13:25" x14ac:dyDescent="0.25">
      <c r="N19" s="123">
        <v>-1.08</v>
      </c>
      <c r="O19" s="123">
        <v>0.54</v>
      </c>
      <c r="P19" s="123">
        <v>0.43</v>
      </c>
      <c r="Q19" s="123">
        <v>-0.03</v>
      </c>
      <c r="R19" s="123">
        <v>0.02</v>
      </c>
      <c r="S19" s="123">
        <v>-0.24</v>
      </c>
      <c r="T19" s="123">
        <v>0.13</v>
      </c>
      <c r="U19" s="123">
        <v>0.61</v>
      </c>
      <c r="V19" s="123">
        <v>7.0000000000000007E-2</v>
      </c>
      <c r="W19" s="123">
        <v>-0.22</v>
      </c>
      <c r="X19" s="123">
        <v>-0.12</v>
      </c>
      <c r="Y19" s="123">
        <v>0.03</v>
      </c>
    </row>
    <row r="20" spans="13:25" x14ac:dyDescent="0.25">
      <c r="M20" s="132"/>
      <c r="N20" s="123">
        <v>-1.07</v>
      </c>
      <c r="O20" s="123">
        <v>0.63</v>
      </c>
      <c r="P20" s="123">
        <v>0.38</v>
      </c>
      <c r="Q20" s="123">
        <v>0.01</v>
      </c>
      <c r="R20" s="123">
        <v>-0.01</v>
      </c>
      <c r="S20" s="123">
        <v>-0.21</v>
      </c>
      <c r="T20" s="123">
        <v>0.03</v>
      </c>
      <c r="U20" s="123">
        <v>0.54</v>
      </c>
      <c r="V20" s="123">
        <v>7.0000000000000007E-2</v>
      </c>
      <c r="W20" s="123">
        <v>-0.28000000000000003</v>
      </c>
      <c r="X20" s="123">
        <v>-0.14000000000000001</v>
      </c>
      <c r="Y20" s="123">
        <v>0.06</v>
      </c>
    </row>
    <row r="21" spans="13:25" x14ac:dyDescent="0.25">
      <c r="N21" s="123">
        <v>-1.04</v>
      </c>
      <c r="O21" s="123">
        <v>0.54</v>
      </c>
      <c r="P21" s="123">
        <v>0.37</v>
      </c>
      <c r="Q21" s="123">
        <v>-0.03</v>
      </c>
      <c r="R21" s="123">
        <v>-0.01</v>
      </c>
      <c r="S21" s="123">
        <v>-0.34</v>
      </c>
      <c r="T21" s="123">
        <v>0.1</v>
      </c>
      <c r="U21" s="123">
        <v>0.53</v>
      </c>
      <c r="V21" s="123">
        <v>7.0000000000000007E-2</v>
      </c>
      <c r="W21" s="123">
        <v>-0.25</v>
      </c>
      <c r="X21" s="123">
        <v>-0.13</v>
      </c>
      <c r="Y21" s="123">
        <v>0.04</v>
      </c>
    </row>
    <row r="22" spans="13:25" x14ac:dyDescent="0.25">
      <c r="N22" s="123">
        <v>-1.04</v>
      </c>
      <c r="O22" s="123">
        <v>0.46</v>
      </c>
      <c r="P22" s="123">
        <v>0.39</v>
      </c>
      <c r="Q22" s="123">
        <v>-0.03</v>
      </c>
      <c r="R22" s="123">
        <v>0</v>
      </c>
      <c r="S22" s="123">
        <v>-0.32</v>
      </c>
      <c r="T22" s="123">
        <v>0.14000000000000001</v>
      </c>
      <c r="U22" s="123">
        <v>0.5</v>
      </c>
      <c r="V22" s="123">
        <v>0.05</v>
      </c>
      <c r="W22" s="123">
        <v>-0.2</v>
      </c>
      <c r="X22" s="123">
        <v>-0.1</v>
      </c>
      <c r="Y22" s="123">
        <v>0.06</v>
      </c>
    </row>
    <row r="23" spans="13:25" x14ac:dyDescent="0.25">
      <c r="N23" s="123">
        <v>-1</v>
      </c>
      <c r="O23" s="123">
        <v>0.57999999999999996</v>
      </c>
      <c r="P23" s="123">
        <v>0.37</v>
      </c>
      <c r="Q23" s="123">
        <v>-0.01</v>
      </c>
      <c r="R23" s="123">
        <v>-0.04</v>
      </c>
      <c r="S23" s="123">
        <v>-0.27</v>
      </c>
      <c r="T23" s="123">
        <v>0.11</v>
      </c>
      <c r="U23" s="123">
        <v>0.54</v>
      </c>
      <c r="V23" s="123">
        <v>0.06</v>
      </c>
      <c r="W23" s="123">
        <v>-0.17</v>
      </c>
      <c r="X23" s="123">
        <v>-0.12</v>
      </c>
      <c r="Y23" s="123">
        <v>0.01</v>
      </c>
    </row>
    <row r="24" spans="13:25" x14ac:dyDescent="0.25">
      <c r="N24" s="123">
        <v>-0.99</v>
      </c>
      <c r="O24" s="123">
        <v>0.49</v>
      </c>
      <c r="P24" s="123">
        <v>0.4</v>
      </c>
      <c r="Q24" s="123">
        <v>-0.02</v>
      </c>
      <c r="R24" s="123">
        <v>0.06</v>
      </c>
      <c r="S24" s="123">
        <v>-0.3</v>
      </c>
      <c r="T24" s="123">
        <v>0.16</v>
      </c>
      <c r="U24" s="123">
        <v>0.45</v>
      </c>
      <c r="V24" s="123">
        <v>0.04</v>
      </c>
      <c r="W24" s="123">
        <v>-0.16</v>
      </c>
      <c r="X24" s="123">
        <v>-0.12</v>
      </c>
      <c r="Y24" s="123">
        <v>0.04</v>
      </c>
    </row>
    <row r="25" spans="13:25" x14ac:dyDescent="0.25">
      <c r="N25" s="123">
        <v>-0.92</v>
      </c>
      <c r="O25" s="123">
        <v>0.41</v>
      </c>
      <c r="P25" s="123">
        <v>0.35</v>
      </c>
      <c r="Q25" s="123">
        <v>-0.04</v>
      </c>
      <c r="R25" s="123">
        <v>0</v>
      </c>
      <c r="S25" s="123">
        <v>-0.22</v>
      </c>
      <c r="T25" s="123">
        <v>0.1</v>
      </c>
      <c r="U25" s="123">
        <v>0.55000000000000004</v>
      </c>
      <c r="V25" s="123">
        <v>0.05</v>
      </c>
      <c r="W25" s="123">
        <v>-0.13</v>
      </c>
      <c r="X25" s="123">
        <v>-0.09</v>
      </c>
      <c r="Y25" s="123">
        <v>0.05</v>
      </c>
    </row>
    <row r="26" spans="13:25" x14ac:dyDescent="0.25">
      <c r="N26" s="123">
        <v>-0.96</v>
      </c>
      <c r="O26" s="123">
        <v>0.39</v>
      </c>
      <c r="P26" s="123">
        <v>0.38</v>
      </c>
      <c r="Q26" s="123">
        <v>-0.02</v>
      </c>
      <c r="R26" s="123">
        <v>0.03</v>
      </c>
      <c r="S26" s="123">
        <v>-0.18</v>
      </c>
      <c r="T26" s="123">
        <v>0.12</v>
      </c>
      <c r="U26" s="123">
        <v>0.6</v>
      </c>
      <c r="V26" s="123">
        <v>7.0000000000000007E-2</v>
      </c>
      <c r="W26" s="123">
        <v>-0.1</v>
      </c>
      <c r="X26" s="123">
        <v>-0.08</v>
      </c>
      <c r="Y26" s="123">
        <v>0.04</v>
      </c>
    </row>
    <row r="27" spans="13:25" x14ac:dyDescent="0.25">
      <c r="M27" s="89">
        <v>20</v>
      </c>
      <c r="N27" s="123">
        <v>-0.96</v>
      </c>
      <c r="O27" s="123">
        <v>-0.02</v>
      </c>
      <c r="P27" s="123">
        <v>0.35</v>
      </c>
      <c r="Q27" s="123">
        <v>-0.03</v>
      </c>
      <c r="R27" s="123">
        <v>0</v>
      </c>
      <c r="S27" s="123">
        <v>-0.23</v>
      </c>
      <c r="T27" s="123">
        <v>0.15</v>
      </c>
      <c r="U27" s="123">
        <v>0.57999999999999996</v>
      </c>
      <c r="V27" s="123">
        <v>0.04</v>
      </c>
      <c r="W27" s="123">
        <v>-0.16</v>
      </c>
      <c r="X27" s="123">
        <v>-0.11</v>
      </c>
      <c r="Y27" s="123">
        <v>0.05</v>
      </c>
    </row>
    <row r="28" spans="13:25" x14ac:dyDescent="0.25">
      <c r="N28" s="123">
        <v>-0.91</v>
      </c>
      <c r="O28" s="123">
        <v>-0.02</v>
      </c>
      <c r="P28" s="123">
        <v>0.4</v>
      </c>
      <c r="Q28" s="123">
        <v>7.0000000000000007E-2</v>
      </c>
      <c r="R28" s="123">
        <v>0.01</v>
      </c>
      <c r="S28" s="123">
        <v>-0.27</v>
      </c>
      <c r="T28" s="123">
        <v>0.13</v>
      </c>
      <c r="U28" s="123">
        <v>0.48</v>
      </c>
      <c r="V28" s="123">
        <v>0.04</v>
      </c>
      <c r="W28" s="123">
        <v>-0.09</v>
      </c>
      <c r="X28" s="123">
        <v>-0.06</v>
      </c>
      <c r="Y28" s="123">
        <v>0.08</v>
      </c>
    </row>
    <row r="29" spans="13:25" x14ac:dyDescent="0.25">
      <c r="N29" s="123">
        <v>-0.98</v>
      </c>
      <c r="O29" s="123">
        <v>0.65</v>
      </c>
      <c r="P29" s="123">
        <v>0.3</v>
      </c>
      <c r="Q29" s="123">
        <v>-0.03</v>
      </c>
      <c r="R29" s="123">
        <v>0.13</v>
      </c>
      <c r="S29" s="123">
        <v>-0.27</v>
      </c>
      <c r="T29" s="123">
        <v>0.16</v>
      </c>
      <c r="U29" s="123">
        <v>0.21</v>
      </c>
      <c r="V29" s="123">
        <v>0.08</v>
      </c>
      <c r="W29" s="123">
        <v>-0.09</v>
      </c>
      <c r="X29" s="123">
        <v>-0.11</v>
      </c>
      <c r="Y29" s="123">
        <v>0.03</v>
      </c>
    </row>
    <row r="30" spans="13:25" x14ac:dyDescent="0.25">
      <c r="N30" s="123">
        <v>-1.0900000000000001</v>
      </c>
      <c r="O30" s="123">
        <v>0.81</v>
      </c>
      <c r="P30" s="123">
        <v>0.17</v>
      </c>
      <c r="Q30" s="123">
        <v>-0.13</v>
      </c>
      <c r="R30" s="123">
        <v>-0.03</v>
      </c>
      <c r="S30" s="123">
        <v>-0.16</v>
      </c>
      <c r="T30" s="123">
        <v>0.06</v>
      </c>
      <c r="U30" s="123">
        <v>0.04</v>
      </c>
      <c r="V30" s="123">
        <v>0.04</v>
      </c>
      <c r="W30" s="123">
        <v>-0.15</v>
      </c>
      <c r="X30" s="123">
        <v>-0.1</v>
      </c>
      <c r="Y30" s="123">
        <v>0.04</v>
      </c>
    </row>
    <row r="31" spans="13:25" x14ac:dyDescent="0.25">
      <c r="N31" s="123">
        <v>-1.1299999999999999</v>
      </c>
      <c r="O31" s="123">
        <v>0.91</v>
      </c>
      <c r="P31" s="123">
        <v>0.21</v>
      </c>
      <c r="Q31" s="123">
        <v>-0.08</v>
      </c>
      <c r="R31" s="123">
        <v>0.05</v>
      </c>
      <c r="S31" s="123">
        <v>-0.19</v>
      </c>
      <c r="T31" s="123">
        <v>0.12</v>
      </c>
      <c r="U31" s="123">
        <v>0.13</v>
      </c>
      <c r="V31" s="123">
        <v>0.04</v>
      </c>
      <c r="W31" s="123">
        <v>-0.02</v>
      </c>
      <c r="X31" s="123">
        <v>-0.04</v>
      </c>
      <c r="Y31" s="123">
        <v>7.0000000000000007E-2</v>
      </c>
    </row>
    <row r="32" spans="13:25" x14ac:dyDescent="0.25">
      <c r="N32" s="123">
        <v>-1.06</v>
      </c>
      <c r="O32" s="123">
        <v>0.62</v>
      </c>
      <c r="P32" s="123">
        <v>0.32</v>
      </c>
      <c r="Q32" s="123">
        <v>-0.06</v>
      </c>
      <c r="R32" s="123">
        <v>0.08</v>
      </c>
      <c r="S32" s="123">
        <v>-0.28000000000000003</v>
      </c>
      <c r="T32" s="123">
        <v>0.18</v>
      </c>
      <c r="U32" s="123">
        <v>0.23</v>
      </c>
      <c r="V32" s="123">
        <v>0.02</v>
      </c>
      <c r="W32" s="123">
        <v>0.16</v>
      </c>
      <c r="X32" s="123">
        <v>-0.03</v>
      </c>
      <c r="Y32" s="123">
        <v>7.0000000000000007E-2</v>
      </c>
    </row>
    <row r="33" spans="13:25" x14ac:dyDescent="0.25">
      <c r="N33" s="123">
        <v>-1.17</v>
      </c>
      <c r="O33" s="123">
        <v>0.86</v>
      </c>
      <c r="P33" s="123">
        <v>0.39</v>
      </c>
      <c r="Q33" s="123">
        <v>-0.01</v>
      </c>
      <c r="R33" s="123">
        <v>7.0000000000000007E-2</v>
      </c>
      <c r="S33" s="123">
        <v>-0.27</v>
      </c>
      <c r="T33" s="123">
        <v>0.18</v>
      </c>
      <c r="U33" s="123">
        <v>0.28000000000000003</v>
      </c>
      <c r="V33" s="123">
        <v>0</v>
      </c>
      <c r="W33" s="123">
        <v>0.18</v>
      </c>
      <c r="X33" s="123">
        <v>-0.04</v>
      </c>
      <c r="Y33" s="123">
        <v>0.12</v>
      </c>
    </row>
    <row r="34" spans="13:25" x14ac:dyDescent="0.25">
      <c r="N34" s="123">
        <v>-1.2</v>
      </c>
      <c r="O34" s="123">
        <v>0.87</v>
      </c>
      <c r="P34" s="123">
        <v>0.35</v>
      </c>
      <c r="Q34" s="123">
        <v>0.04</v>
      </c>
      <c r="R34" s="123">
        <v>0.08</v>
      </c>
      <c r="S34" s="123">
        <v>-0.31</v>
      </c>
      <c r="T34" s="123">
        <v>0.19</v>
      </c>
      <c r="U34" s="123">
        <v>0.27</v>
      </c>
      <c r="V34" s="123">
        <v>0</v>
      </c>
      <c r="W34" s="123">
        <v>0.06</v>
      </c>
      <c r="X34" s="123">
        <v>-0.04</v>
      </c>
      <c r="Y34" s="123">
        <v>0.1</v>
      </c>
    </row>
    <row r="35" spans="13:25" x14ac:dyDescent="0.25">
      <c r="N35" s="123">
        <v>-1.17</v>
      </c>
      <c r="O35" s="123">
        <v>0.57999999999999996</v>
      </c>
      <c r="P35" s="123">
        <v>0.38</v>
      </c>
      <c r="Q35" s="123">
        <v>7.0000000000000007E-2</v>
      </c>
      <c r="R35" s="123">
        <v>0.11</v>
      </c>
      <c r="S35" s="123">
        <v>-0.4</v>
      </c>
      <c r="T35" s="123">
        <v>0.23</v>
      </c>
      <c r="U35" s="123">
        <v>0.26</v>
      </c>
      <c r="V35" s="123">
        <v>0.02</v>
      </c>
      <c r="W35" s="123">
        <v>0.09</v>
      </c>
      <c r="X35" s="123">
        <v>-0.05</v>
      </c>
      <c r="Y35" s="123">
        <v>0.09</v>
      </c>
    </row>
    <row r="36" spans="13:25" x14ac:dyDescent="0.25">
      <c r="N36" s="123">
        <v>-1.25</v>
      </c>
      <c r="O36" s="123">
        <v>0.76</v>
      </c>
      <c r="P36" s="123">
        <v>0.42</v>
      </c>
      <c r="Q36" s="123">
        <v>7.0000000000000007E-2</v>
      </c>
      <c r="R36" s="123">
        <v>0.09</v>
      </c>
      <c r="S36" s="123">
        <v>-0.36</v>
      </c>
      <c r="T36" s="123">
        <v>0.22</v>
      </c>
      <c r="U36" s="123">
        <v>0.24</v>
      </c>
      <c r="V36" s="123">
        <v>0.04</v>
      </c>
      <c r="W36" s="123">
        <v>0.09</v>
      </c>
      <c r="X36" s="123">
        <v>-0.03</v>
      </c>
      <c r="Y36" s="123">
        <v>0.08</v>
      </c>
    </row>
    <row r="37" spans="13:25" x14ac:dyDescent="0.25">
      <c r="N37" s="123">
        <v>-1.28</v>
      </c>
      <c r="O37" s="123">
        <v>0.97</v>
      </c>
      <c r="P37" s="123">
        <v>0.37</v>
      </c>
      <c r="Q37" s="123">
        <v>0.09</v>
      </c>
      <c r="R37" s="123">
        <v>0.12</v>
      </c>
      <c r="S37" s="123">
        <v>-0.33</v>
      </c>
      <c r="T37" s="123">
        <v>0.19</v>
      </c>
      <c r="U37" s="123">
        <v>0.25</v>
      </c>
      <c r="V37" s="123">
        <v>0.04</v>
      </c>
      <c r="W37" s="123">
        <v>0.02</v>
      </c>
      <c r="X37" s="123">
        <v>-7.0000000000000007E-2</v>
      </c>
      <c r="Y37" s="123">
        <v>0.06</v>
      </c>
    </row>
    <row r="38" spans="13:25" x14ac:dyDescent="0.25">
      <c r="N38" s="123">
        <v>-1.21</v>
      </c>
      <c r="O38" s="123">
        <v>0.83</v>
      </c>
      <c r="P38" s="123">
        <v>0.39</v>
      </c>
      <c r="Q38" s="123">
        <v>7.0000000000000007E-2</v>
      </c>
      <c r="R38" s="123">
        <v>0.12</v>
      </c>
      <c r="S38" s="123">
        <v>-0.36</v>
      </c>
      <c r="T38" s="123">
        <v>0.24</v>
      </c>
      <c r="U38" s="123">
        <v>0.33</v>
      </c>
      <c r="V38" s="123">
        <v>0.06</v>
      </c>
      <c r="W38" s="123">
        <v>-0.09</v>
      </c>
      <c r="X38" s="123">
        <v>-0.09</v>
      </c>
      <c r="Y38" s="123">
        <v>0.06</v>
      </c>
    </row>
    <row r="39" spans="13:25" x14ac:dyDescent="0.25">
      <c r="M39" s="89">
        <v>21</v>
      </c>
      <c r="N39" s="123">
        <v>-1.29</v>
      </c>
      <c r="O39" s="123">
        <v>1.26</v>
      </c>
      <c r="P39" s="123">
        <v>0.45</v>
      </c>
      <c r="Q39" s="123">
        <v>7.0000000000000007E-2</v>
      </c>
      <c r="R39" s="123">
        <v>0.1</v>
      </c>
      <c r="S39" s="123">
        <v>-0.27</v>
      </c>
      <c r="T39" s="123">
        <v>0.26</v>
      </c>
      <c r="U39" s="123">
        <v>0.35</v>
      </c>
      <c r="V39" s="123">
        <v>0.12</v>
      </c>
      <c r="W39" s="123">
        <v>0.01</v>
      </c>
      <c r="X39" s="123">
        <v>-7.0000000000000007E-2</v>
      </c>
      <c r="Y39" s="123">
        <v>0.08</v>
      </c>
    </row>
    <row r="40" spans="13:25" x14ac:dyDescent="0.25">
      <c r="N40" s="123">
        <v>-1.34</v>
      </c>
      <c r="O40" s="123">
        <v>1.25</v>
      </c>
      <c r="P40" s="123">
        <v>0.38</v>
      </c>
      <c r="Q40" s="123">
        <v>-0.05</v>
      </c>
      <c r="R40" s="123">
        <v>0.04</v>
      </c>
      <c r="S40" s="123">
        <v>-0.22</v>
      </c>
      <c r="T40" s="123">
        <v>0.23</v>
      </c>
      <c r="U40" s="123">
        <v>0.4</v>
      </c>
      <c r="V40" s="123">
        <v>0.12</v>
      </c>
      <c r="W40" s="123">
        <v>-0.08</v>
      </c>
      <c r="X40" s="123">
        <v>-0.11</v>
      </c>
      <c r="Y40" s="123">
        <v>0.01</v>
      </c>
    </row>
    <row r="41" spans="13:25" x14ac:dyDescent="0.25">
      <c r="N41" s="123">
        <v>-1.32</v>
      </c>
      <c r="O41" s="123">
        <v>0.48</v>
      </c>
      <c r="P41" s="123">
        <v>0.37</v>
      </c>
      <c r="Q41" s="123">
        <v>0.04</v>
      </c>
      <c r="R41" s="123">
        <v>-0.02</v>
      </c>
      <c r="S41" s="123">
        <v>-0.2</v>
      </c>
      <c r="T41" s="123">
        <v>0.18</v>
      </c>
      <c r="U41" s="123">
        <v>0.45</v>
      </c>
      <c r="V41" s="123">
        <v>0.06</v>
      </c>
      <c r="W41" s="123">
        <v>-0.1</v>
      </c>
      <c r="X41" s="123">
        <v>-0.11</v>
      </c>
      <c r="Y41" s="123">
        <v>0.06</v>
      </c>
    </row>
    <row r="42" spans="13:25" x14ac:dyDescent="0.25">
      <c r="N42" s="123">
        <v>-1.24</v>
      </c>
      <c r="O42" s="123">
        <v>0.74</v>
      </c>
      <c r="P42" s="123">
        <v>0.47</v>
      </c>
      <c r="Q42" s="123">
        <v>0.06</v>
      </c>
      <c r="R42" s="123">
        <v>7.0000000000000007E-2</v>
      </c>
      <c r="S42" s="123">
        <v>-0.33</v>
      </c>
      <c r="T42" s="123">
        <v>0.22</v>
      </c>
      <c r="U42" s="123">
        <v>0.5</v>
      </c>
      <c r="V42" s="123">
        <v>0.1</v>
      </c>
      <c r="W42" s="123">
        <v>0.09</v>
      </c>
      <c r="X42" s="123">
        <v>-0.08</v>
      </c>
      <c r="Y42" s="123">
        <v>0.08</v>
      </c>
    </row>
    <row r="43" spans="13:25" x14ac:dyDescent="0.25">
      <c r="N43" s="123">
        <v>-1.21</v>
      </c>
      <c r="O43" s="123">
        <v>0.49</v>
      </c>
      <c r="P43" s="123">
        <v>0.39</v>
      </c>
      <c r="Q43" s="123">
        <v>7.0000000000000007E-2</v>
      </c>
      <c r="R43" s="123">
        <v>-0.01</v>
      </c>
      <c r="S43" s="123">
        <v>-0.34</v>
      </c>
      <c r="T43" s="123">
        <v>0.22</v>
      </c>
      <c r="U43" s="123">
        <v>0.59</v>
      </c>
      <c r="V43" s="123">
        <v>7.0000000000000007E-2</v>
      </c>
      <c r="W43" s="123">
        <v>0.02</v>
      </c>
      <c r="X43" s="123">
        <v>-0.15</v>
      </c>
      <c r="Y43" s="123">
        <v>0.04</v>
      </c>
    </row>
    <row r="44" spans="13:25" x14ac:dyDescent="0.25">
      <c r="N44" s="123">
        <v>-1.29</v>
      </c>
      <c r="O44" s="123">
        <v>0.62</v>
      </c>
      <c r="P44" s="123">
        <v>0.36</v>
      </c>
      <c r="Q44" s="123">
        <v>0.02</v>
      </c>
      <c r="R44" s="123">
        <v>-0.04</v>
      </c>
      <c r="S44" s="123">
        <v>-0.32</v>
      </c>
      <c r="T44" s="123">
        <v>0.24</v>
      </c>
      <c r="U44" s="123">
        <v>0.67</v>
      </c>
      <c r="V44" s="123">
        <v>0.13</v>
      </c>
      <c r="W44" s="123">
        <v>-0.1</v>
      </c>
      <c r="X44" s="123">
        <v>-0.15</v>
      </c>
      <c r="Y44" s="123">
        <v>0.04</v>
      </c>
    </row>
    <row r="45" spans="13:25" x14ac:dyDescent="0.25">
      <c r="N45" s="123">
        <v>-1.21</v>
      </c>
      <c r="O45" s="123">
        <v>0.64</v>
      </c>
      <c r="P45" s="123">
        <v>0.34</v>
      </c>
      <c r="Q45" s="123">
        <v>0.01</v>
      </c>
      <c r="R45" s="123">
        <v>-0.01</v>
      </c>
      <c r="S45" s="123">
        <v>-0.25</v>
      </c>
      <c r="T45" s="123">
        <v>0.19</v>
      </c>
      <c r="U45" s="123">
        <v>0.72</v>
      </c>
      <c r="V45" s="123">
        <v>0.13</v>
      </c>
      <c r="W45" s="123">
        <v>-0.14000000000000001</v>
      </c>
      <c r="X45" s="123">
        <v>-0.14000000000000001</v>
      </c>
      <c r="Y45" s="123">
        <v>0.01</v>
      </c>
    </row>
    <row r="46" spans="13:25" x14ac:dyDescent="0.25">
      <c r="N46" s="123">
        <v>-1.21</v>
      </c>
      <c r="O46" s="123">
        <v>0.75</v>
      </c>
      <c r="P46" s="123">
        <v>0.31</v>
      </c>
      <c r="Q46" s="123">
        <v>-0.04</v>
      </c>
      <c r="R46" s="123">
        <v>-0.06</v>
      </c>
      <c r="S46" s="123">
        <v>-0.24</v>
      </c>
      <c r="T46" s="123">
        <v>0.16</v>
      </c>
      <c r="U46" s="123">
        <v>0.71</v>
      </c>
      <c r="V46" s="123">
        <v>0.15</v>
      </c>
      <c r="W46" s="123">
        <v>-0.1</v>
      </c>
      <c r="X46" s="123">
        <v>-0.17</v>
      </c>
      <c r="Y46" s="123">
        <v>0</v>
      </c>
    </row>
    <row r="47" spans="13:25" x14ac:dyDescent="0.25">
      <c r="N47" s="123">
        <v>-1.32</v>
      </c>
      <c r="O47" s="123">
        <v>0.92</v>
      </c>
      <c r="P47" s="123">
        <v>0.28000000000000003</v>
      </c>
      <c r="Q47" s="123">
        <v>-0.09</v>
      </c>
      <c r="R47" s="123">
        <v>-0.05</v>
      </c>
      <c r="S47" s="123">
        <v>-0.22</v>
      </c>
      <c r="T47" s="123">
        <v>0.13</v>
      </c>
      <c r="U47" s="123">
        <v>0.67</v>
      </c>
      <c r="V47" s="123">
        <v>0.13</v>
      </c>
      <c r="W47" s="123">
        <v>-0.25</v>
      </c>
      <c r="X47" s="123">
        <v>-0.17</v>
      </c>
      <c r="Y47" s="123">
        <v>0.04</v>
      </c>
    </row>
    <row r="48" spans="13:25" x14ac:dyDescent="0.25">
      <c r="N48" s="123">
        <v>-1.23</v>
      </c>
      <c r="O48" s="123">
        <v>0.94</v>
      </c>
      <c r="P48" s="123">
        <v>0.21</v>
      </c>
      <c r="Q48" s="123">
        <v>-0.08</v>
      </c>
      <c r="R48" s="123">
        <v>-0.15</v>
      </c>
      <c r="S48" s="123">
        <v>-0.19</v>
      </c>
      <c r="T48" s="123">
        <v>0.13</v>
      </c>
      <c r="U48" s="123">
        <v>0.87</v>
      </c>
      <c r="V48" s="123">
        <v>0.14000000000000001</v>
      </c>
      <c r="W48" s="123">
        <v>-0.21</v>
      </c>
      <c r="X48" s="123">
        <v>-0.17</v>
      </c>
      <c r="Y48" s="123">
        <v>0.03</v>
      </c>
    </row>
    <row r="49" spans="13:27" x14ac:dyDescent="0.25">
      <c r="N49" s="123">
        <v>-1.33</v>
      </c>
      <c r="O49" s="123">
        <v>0.76</v>
      </c>
      <c r="P49" s="123">
        <v>0.21</v>
      </c>
      <c r="Q49" s="123">
        <v>-0.09</v>
      </c>
      <c r="R49" s="123">
        <v>-0.22</v>
      </c>
      <c r="S49" s="123">
        <v>-0.28999999999999998</v>
      </c>
      <c r="T49" s="123">
        <v>0.19</v>
      </c>
      <c r="U49" s="123">
        <v>0.84</v>
      </c>
      <c r="V49" s="123">
        <v>0.14000000000000001</v>
      </c>
      <c r="W49" s="123">
        <v>-0.21</v>
      </c>
      <c r="X49" s="123">
        <v>-0.17</v>
      </c>
      <c r="Y49" s="123">
        <v>0.06</v>
      </c>
    </row>
    <row r="50" spans="13:27" x14ac:dyDescent="0.25">
      <c r="N50" s="123">
        <v>-1.32</v>
      </c>
      <c r="O50" s="123">
        <v>0.85</v>
      </c>
      <c r="P50" s="123">
        <v>0.15</v>
      </c>
      <c r="Q50" s="123">
        <v>-0.08</v>
      </c>
      <c r="R50" s="123">
        <v>-0.32</v>
      </c>
      <c r="S50" s="123">
        <v>-0.24</v>
      </c>
      <c r="T50" s="123">
        <v>0.12</v>
      </c>
      <c r="U50" s="123">
        <v>0.82</v>
      </c>
      <c r="V50" s="123">
        <v>7.0000000000000007E-2</v>
      </c>
      <c r="W50" s="123">
        <v>-0.27</v>
      </c>
      <c r="X50" s="123">
        <v>-0.22</v>
      </c>
      <c r="Y50" s="123">
        <v>0.06</v>
      </c>
    </row>
    <row r="51" spans="13:27" x14ac:dyDescent="0.25">
      <c r="M51" s="89">
        <v>22</v>
      </c>
      <c r="N51" s="123">
        <v>-1.45</v>
      </c>
      <c r="O51" s="123">
        <v>1.26</v>
      </c>
      <c r="P51" s="123">
        <v>0.18</v>
      </c>
      <c r="Q51" s="123">
        <v>-0.12</v>
      </c>
      <c r="R51" s="123">
        <v>-0.22</v>
      </c>
      <c r="S51" s="123">
        <v>-0.44</v>
      </c>
      <c r="T51" s="123">
        <v>0.13</v>
      </c>
      <c r="U51" s="123">
        <v>0.88</v>
      </c>
      <c r="V51" s="123">
        <v>0.17</v>
      </c>
      <c r="W51" s="123">
        <v>-0.2</v>
      </c>
      <c r="X51" s="123">
        <v>-0.18</v>
      </c>
      <c r="Y51" s="123">
        <v>0.02</v>
      </c>
    </row>
    <row r="52" spans="13:27" x14ac:dyDescent="0.25">
      <c r="N52" s="123">
        <v>-1.46</v>
      </c>
      <c r="O52" s="123">
        <v>1.25</v>
      </c>
      <c r="P52" s="123">
        <v>0.17</v>
      </c>
      <c r="Q52" s="123">
        <v>-0.16</v>
      </c>
      <c r="R52" s="123">
        <v>-0.23</v>
      </c>
      <c r="S52" s="123">
        <v>-0.42</v>
      </c>
      <c r="T52" s="123">
        <v>0.21</v>
      </c>
      <c r="U52" s="123">
        <v>0.96</v>
      </c>
      <c r="V52" s="123">
        <v>0.11</v>
      </c>
      <c r="W52" s="123">
        <v>-0.22</v>
      </c>
      <c r="X52" s="123">
        <v>-0.21</v>
      </c>
      <c r="Y52" s="123">
        <v>-0.01</v>
      </c>
    </row>
    <row r="53" spans="13:27" x14ac:dyDescent="0.25">
      <c r="N53" s="123">
        <v>-1.66</v>
      </c>
      <c r="O53" s="123">
        <v>0.95</v>
      </c>
      <c r="P53" s="123">
        <v>0.1</v>
      </c>
      <c r="Q53" s="123">
        <v>-0.1</v>
      </c>
      <c r="R53" s="123">
        <v>-0.28999999999999998</v>
      </c>
      <c r="S53" s="123">
        <v>-0.52</v>
      </c>
      <c r="T53" s="123">
        <v>0.08</v>
      </c>
      <c r="U53" s="123">
        <v>1.28</v>
      </c>
      <c r="V53" s="123">
        <v>0.12</v>
      </c>
      <c r="W53" s="123">
        <v>-0.12</v>
      </c>
      <c r="X53" s="123">
        <v>-0.24</v>
      </c>
      <c r="Y53" s="123">
        <v>0.05</v>
      </c>
    </row>
    <row r="54" spans="13:27" x14ac:dyDescent="0.25">
      <c r="N54" s="123">
        <v>-1.38</v>
      </c>
      <c r="O54" s="123">
        <v>0.82</v>
      </c>
      <c r="P54" s="123">
        <v>0.2</v>
      </c>
      <c r="Q54" s="123">
        <v>-0.11</v>
      </c>
      <c r="R54" s="123">
        <v>-0.34</v>
      </c>
      <c r="S54" s="123">
        <v>-0.51</v>
      </c>
      <c r="T54" s="123">
        <v>0.14000000000000001</v>
      </c>
      <c r="U54" s="123">
        <v>1.18</v>
      </c>
      <c r="V54" s="123">
        <v>0.14000000000000001</v>
      </c>
      <c r="W54" s="123">
        <v>-0.09</v>
      </c>
      <c r="X54" s="123">
        <v>-0.23</v>
      </c>
      <c r="Y54" s="123">
        <v>0.04</v>
      </c>
    </row>
    <row r="55" spans="13:27" x14ac:dyDescent="0.25">
      <c r="N55" s="123">
        <v>-1.4</v>
      </c>
      <c r="O55" s="123">
        <v>0.92</v>
      </c>
      <c r="P55" s="123">
        <v>0.2</v>
      </c>
      <c r="Q55" s="123">
        <v>-0.14000000000000001</v>
      </c>
      <c r="R55" s="123">
        <v>-0.34</v>
      </c>
      <c r="S55" s="123">
        <v>-0.51</v>
      </c>
      <c r="T55" s="123">
        <v>0.03</v>
      </c>
      <c r="U55" s="123">
        <v>1.24</v>
      </c>
      <c r="V55" s="123">
        <v>0.14000000000000001</v>
      </c>
      <c r="W55" s="123">
        <v>-0.38</v>
      </c>
      <c r="X55" s="123">
        <v>-0.25</v>
      </c>
      <c r="Y55" s="123">
        <v>-0.02</v>
      </c>
    </row>
    <row r="56" spans="13:27" x14ac:dyDescent="0.25">
      <c r="N56" s="123">
        <v>-1.43</v>
      </c>
      <c r="O56" s="123">
        <v>0.81</v>
      </c>
      <c r="P56" s="123">
        <v>0.18</v>
      </c>
      <c r="Q56" s="123">
        <v>-0.14000000000000001</v>
      </c>
      <c r="R56" s="123">
        <v>-0.34</v>
      </c>
      <c r="S56" s="123">
        <v>-0.5</v>
      </c>
      <c r="T56" s="123">
        <v>0.01</v>
      </c>
      <c r="U56" s="123">
        <v>1.33</v>
      </c>
      <c r="V56" s="123">
        <v>0.14000000000000001</v>
      </c>
      <c r="W56" s="123">
        <v>-0.4</v>
      </c>
      <c r="X56" s="123">
        <v>-0.26</v>
      </c>
      <c r="Y56" s="123">
        <v>-0.03</v>
      </c>
    </row>
    <row r="57" spans="13:27" x14ac:dyDescent="0.25">
      <c r="N57" s="123">
        <v>-1.36</v>
      </c>
      <c r="O57" s="123">
        <v>0.69</v>
      </c>
      <c r="P57" s="123">
        <v>0.21</v>
      </c>
      <c r="Q57" s="123">
        <v>-0.16</v>
      </c>
      <c r="R57" s="123">
        <v>-0.33</v>
      </c>
      <c r="S57" s="123">
        <v>-0.51</v>
      </c>
      <c r="T57" s="123">
        <v>0.02</v>
      </c>
      <c r="U57" s="123">
        <v>1.33</v>
      </c>
      <c r="V57" s="123">
        <v>0.16</v>
      </c>
      <c r="W57" s="123">
        <v>-0.4</v>
      </c>
      <c r="X57" s="123">
        <v>-0.26</v>
      </c>
      <c r="Y57" s="123">
        <v>-0.03</v>
      </c>
    </row>
    <row r="58" spans="13:27" x14ac:dyDescent="0.25">
      <c r="N58" s="123">
        <v>-1.43</v>
      </c>
      <c r="O58" s="123">
        <v>0.75</v>
      </c>
      <c r="P58" s="123">
        <v>0.2</v>
      </c>
      <c r="Q58" s="123">
        <v>-0.16</v>
      </c>
      <c r="R58" s="123">
        <v>-0.32</v>
      </c>
      <c r="S58" s="123">
        <v>-0.51</v>
      </c>
      <c r="T58" s="123">
        <v>0.01</v>
      </c>
      <c r="U58" s="123">
        <v>1.32</v>
      </c>
      <c r="V58" s="123">
        <v>0.17</v>
      </c>
      <c r="W58" s="123">
        <v>-0.38</v>
      </c>
      <c r="X58" s="123">
        <v>-0.27</v>
      </c>
      <c r="Y58" s="123">
        <v>-0.04</v>
      </c>
    </row>
    <row r="59" spans="13:27" x14ac:dyDescent="0.25">
      <c r="N59" s="123">
        <v>-1.42</v>
      </c>
      <c r="O59" s="123">
        <v>0.72</v>
      </c>
      <c r="P59" s="123">
        <v>0.21</v>
      </c>
      <c r="Q59" s="123">
        <v>-0.16</v>
      </c>
      <c r="R59" s="123">
        <v>-0.32</v>
      </c>
      <c r="S59" s="123">
        <v>-0.51</v>
      </c>
      <c r="T59" s="123">
        <v>0.03</v>
      </c>
      <c r="U59" s="123">
        <v>1.32</v>
      </c>
      <c r="V59" s="123">
        <v>0.16</v>
      </c>
      <c r="W59" s="123">
        <v>-0.4</v>
      </c>
      <c r="X59" s="123">
        <v>-0.27</v>
      </c>
      <c r="Y59" s="123">
        <v>-0.04</v>
      </c>
    </row>
    <row r="62" spans="13:27" x14ac:dyDescent="0.25">
      <c r="M62" s="89" t="s">
        <v>24</v>
      </c>
    </row>
    <row r="63" spans="13:27" x14ac:dyDescent="0.25">
      <c r="N63" s="89" t="s">
        <v>58</v>
      </c>
      <c r="O63" s="89" t="s">
        <v>80</v>
      </c>
      <c r="P63" s="89" t="s">
        <v>55</v>
      </c>
      <c r="Q63" s="89" t="s">
        <v>82</v>
      </c>
      <c r="R63" s="89" t="s">
        <v>87</v>
      </c>
      <c r="S63" s="89" t="s">
        <v>83</v>
      </c>
      <c r="T63" s="89" t="s">
        <v>60</v>
      </c>
      <c r="U63" s="89" t="s">
        <v>54</v>
      </c>
      <c r="V63" s="89" t="s">
        <v>88</v>
      </c>
      <c r="W63" s="89" t="s">
        <v>84</v>
      </c>
      <c r="X63" s="89" t="s">
        <v>86</v>
      </c>
      <c r="Y63" s="89" t="s">
        <v>81</v>
      </c>
      <c r="Z63" s="89" t="s">
        <v>89</v>
      </c>
      <c r="AA63" s="89" t="s">
        <v>90</v>
      </c>
    </row>
    <row r="64" spans="13:27" x14ac:dyDescent="0.25">
      <c r="M64" s="89">
        <v>1990</v>
      </c>
      <c r="N64" s="123">
        <v>0</v>
      </c>
      <c r="O64" s="123">
        <v>0.25</v>
      </c>
      <c r="P64" s="123">
        <v>0.19</v>
      </c>
      <c r="Q64" s="123">
        <v>7.0000000000000007E-2</v>
      </c>
      <c r="R64" s="123">
        <v>0.15</v>
      </c>
      <c r="S64" s="123">
        <v>0.12</v>
      </c>
      <c r="T64" s="123">
        <v>-0.33</v>
      </c>
      <c r="U64" s="123">
        <v>-0.15</v>
      </c>
      <c r="V64" s="123">
        <v>-0.13</v>
      </c>
      <c r="W64" s="123">
        <v>-0.16</v>
      </c>
      <c r="X64" s="123">
        <v>-0.25</v>
      </c>
      <c r="Y64" s="123">
        <v>-0.24</v>
      </c>
      <c r="Z64" s="123">
        <v>-0.48299999999999998</v>
      </c>
      <c r="AA64" s="123">
        <v>2.0489999999999999</v>
      </c>
    </row>
    <row r="65" spans="13:27" x14ac:dyDescent="0.25">
      <c r="M65" s="89">
        <v>1991</v>
      </c>
      <c r="N65" s="123">
        <v>0</v>
      </c>
      <c r="O65" s="123">
        <v>-0.08</v>
      </c>
      <c r="P65" s="123">
        <v>0.28000000000000003</v>
      </c>
      <c r="Q65" s="123">
        <v>0.08</v>
      </c>
      <c r="R65" s="123">
        <v>0.21</v>
      </c>
      <c r="S65" s="123">
        <v>-0.22</v>
      </c>
      <c r="T65" s="123">
        <v>0.01</v>
      </c>
      <c r="U65" s="123">
        <v>-7.0000000000000007E-2</v>
      </c>
      <c r="V65" s="123">
        <v>-0.11</v>
      </c>
      <c r="W65" s="123">
        <v>-0.14000000000000001</v>
      </c>
      <c r="X65" s="123">
        <v>-0.34</v>
      </c>
      <c r="Y65" s="123">
        <v>-0.25</v>
      </c>
      <c r="Z65" s="123">
        <v>-0.63100000000000001</v>
      </c>
      <c r="AA65" s="123">
        <v>1.782</v>
      </c>
    </row>
    <row r="66" spans="13:27" x14ac:dyDescent="0.25">
      <c r="M66" s="89">
        <v>1992</v>
      </c>
      <c r="N66" s="123">
        <v>0</v>
      </c>
      <c r="O66" s="123">
        <v>-7.0000000000000007E-2</v>
      </c>
      <c r="P66" s="123">
        <v>0.44</v>
      </c>
      <c r="Q66" s="123">
        <v>0.08</v>
      </c>
      <c r="R66" s="123">
        <v>0.24</v>
      </c>
      <c r="S66" s="123">
        <v>-0.09</v>
      </c>
      <c r="T66" s="123">
        <v>-0.2</v>
      </c>
      <c r="U66" s="123">
        <v>-0.08</v>
      </c>
      <c r="V66" s="123">
        <v>-0.16</v>
      </c>
      <c r="W66" s="123">
        <v>-0.13</v>
      </c>
      <c r="X66" s="123">
        <v>-0.38</v>
      </c>
      <c r="Y66" s="123">
        <v>-0.21</v>
      </c>
      <c r="Z66" s="123">
        <v>-0.55100000000000005</v>
      </c>
      <c r="AA66" s="123">
        <v>2.0859999999999999</v>
      </c>
    </row>
    <row r="67" spans="13:27" x14ac:dyDescent="0.25">
      <c r="M67" s="89">
        <v>1993</v>
      </c>
      <c r="N67" s="123">
        <v>0</v>
      </c>
      <c r="O67" s="123">
        <v>-0.03</v>
      </c>
      <c r="P67" s="123">
        <v>0.51</v>
      </c>
      <c r="Q67" s="123">
        <v>0.13</v>
      </c>
      <c r="R67" s="123">
        <v>0.22</v>
      </c>
      <c r="S67" s="123">
        <v>-0.08</v>
      </c>
      <c r="T67" s="123">
        <v>-0.33</v>
      </c>
      <c r="U67" s="123">
        <v>-0.06</v>
      </c>
      <c r="V67" s="123">
        <v>-0.18</v>
      </c>
      <c r="W67" s="123">
        <v>-0.13</v>
      </c>
      <c r="X67" s="123">
        <v>-0.4</v>
      </c>
      <c r="Y67" s="123">
        <v>0.08</v>
      </c>
      <c r="Z67" s="123">
        <v>-0.26800000000000002</v>
      </c>
      <c r="AA67" s="123">
        <v>2.14</v>
      </c>
    </row>
    <row r="68" spans="13:27" x14ac:dyDescent="0.25">
      <c r="M68" s="89">
        <v>1994</v>
      </c>
      <c r="N68" s="123">
        <v>0</v>
      </c>
      <c r="O68" s="123">
        <v>-0.06</v>
      </c>
      <c r="P68" s="123">
        <v>0.47</v>
      </c>
      <c r="Q68" s="123">
        <v>0.11</v>
      </c>
      <c r="R68" s="123">
        <v>0.27</v>
      </c>
      <c r="S68" s="123">
        <v>0.01</v>
      </c>
      <c r="T68" s="123">
        <v>-0.43</v>
      </c>
      <c r="U68" s="123">
        <v>-0.02</v>
      </c>
      <c r="V68" s="123">
        <v>-0.19</v>
      </c>
      <c r="W68" s="123">
        <v>-0.11</v>
      </c>
      <c r="X68" s="123">
        <v>-0.44</v>
      </c>
      <c r="Y68" s="123">
        <v>7.0000000000000007E-2</v>
      </c>
      <c r="Z68" s="123">
        <v>-0.33</v>
      </c>
      <c r="AA68" s="123">
        <v>2.1720000000000002</v>
      </c>
    </row>
    <row r="69" spans="13:27" x14ac:dyDescent="0.25">
      <c r="M69" s="89">
        <v>1995</v>
      </c>
      <c r="N69" s="123">
        <v>0</v>
      </c>
      <c r="O69" s="123">
        <v>-0.02</v>
      </c>
      <c r="P69" s="123">
        <v>0.35</v>
      </c>
      <c r="Q69" s="123">
        <v>0.08</v>
      </c>
      <c r="R69" s="123">
        <v>0.28999999999999998</v>
      </c>
      <c r="S69" s="123">
        <v>0.02</v>
      </c>
      <c r="T69" s="123">
        <v>-0.36</v>
      </c>
      <c r="U69" s="123">
        <v>-0.03</v>
      </c>
      <c r="V69" s="123">
        <v>-0.14000000000000001</v>
      </c>
      <c r="W69" s="123">
        <v>-0.08</v>
      </c>
      <c r="X69" s="123">
        <v>-0.48</v>
      </c>
      <c r="Y69" s="123">
        <v>0.12</v>
      </c>
      <c r="Z69" s="123">
        <v>-0.25</v>
      </c>
      <c r="AA69" s="123">
        <v>1.9810000000000001</v>
      </c>
    </row>
    <row r="70" spans="13:27" x14ac:dyDescent="0.25">
      <c r="M70" s="89">
        <v>1996</v>
      </c>
      <c r="N70" s="123">
        <v>0</v>
      </c>
      <c r="O70" s="123">
        <v>0.01</v>
      </c>
      <c r="P70" s="123">
        <v>0.21</v>
      </c>
      <c r="Q70" s="123">
        <v>0.08</v>
      </c>
      <c r="R70" s="123">
        <v>0.28000000000000003</v>
      </c>
      <c r="S70" s="123">
        <v>0.15</v>
      </c>
      <c r="T70" s="123">
        <v>-0.39</v>
      </c>
      <c r="U70" s="123">
        <v>-0.02</v>
      </c>
      <c r="V70" s="123">
        <v>-0.15</v>
      </c>
      <c r="W70" s="123">
        <v>-0.05</v>
      </c>
      <c r="X70" s="123">
        <v>-0.49</v>
      </c>
      <c r="Y70" s="123">
        <v>0.17</v>
      </c>
      <c r="Z70" s="123">
        <v>-0.20699999999999999</v>
      </c>
      <c r="AA70" s="123">
        <v>2.0089999999999999</v>
      </c>
    </row>
    <row r="71" spans="13:27" x14ac:dyDescent="0.25">
      <c r="M71" s="89">
        <v>1997</v>
      </c>
      <c r="N71" s="123">
        <v>0.12</v>
      </c>
      <c r="O71" s="123">
        <v>0.04</v>
      </c>
      <c r="P71" s="123">
        <v>0.3</v>
      </c>
      <c r="Q71" s="123">
        <v>0.12</v>
      </c>
      <c r="R71" s="123">
        <v>0.24</v>
      </c>
      <c r="S71" s="123">
        <v>7.0000000000000007E-2</v>
      </c>
      <c r="T71" s="123">
        <v>-0.44</v>
      </c>
      <c r="U71" s="123">
        <v>-0.01</v>
      </c>
      <c r="V71" s="123">
        <v>-0.19</v>
      </c>
      <c r="W71" s="123">
        <v>-0.08</v>
      </c>
      <c r="X71" s="123">
        <v>-0.46</v>
      </c>
      <c r="Y71" s="123">
        <v>0.27</v>
      </c>
      <c r="Z71" s="123">
        <v>-3.1E-2</v>
      </c>
      <c r="AA71" s="123">
        <v>2.3319999999999999</v>
      </c>
    </row>
    <row r="72" spans="13:27" x14ac:dyDescent="0.25">
      <c r="M72" s="89">
        <v>1998</v>
      </c>
      <c r="N72" s="123">
        <v>0.1</v>
      </c>
      <c r="O72" s="123">
        <v>-0.01</v>
      </c>
      <c r="P72" s="123">
        <v>0.36</v>
      </c>
      <c r="Q72" s="123">
        <v>0.3</v>
      </c>
      <c r="R72" s="123">
        <v>0.26</v>
      </c>
      <c r="S72" s="123">
        <v>-0.13</v>
      </c>
      <c r="T72" s="123">
        <v>-0.68</v>
      </c>
      <c r="U72" s="123">
        <v>-0.03</v>
      </c>
      <c r="V72" s="123">
        <v>-0.18</v>
      </c>
      <c r="W72" s="123">
        <v>-0.09</v>
      </c>
      <c r="X72" s="123">
        <v>-0.39</v>
      </c>
      <c r="Y72" s="123">
        <v>0.21</v>
      </c>
      <c r="Z72" s="123">
        <v>-0.27700000000000002</v>
      </c>
      <c r="AA72" s="123">
        <v>2.7469999999999999</v>
      </c>
    </row>
    <row r="73" spans="13:27" x14ac:dyDescent="0.25">
      <c r="M73" s="89">
        <v>1999</v>
      </c>
      <c r="N73" s="123">
        <v>0.06</v>
      </c>
      <c r="O73" s="123">
        <v>-0.05</v>
      </c>
      <c r="P73" s="123">
        <v>0.35</v>
      </c>
      <c r="Q73" s="123">
        <v>0.28000000000000003</v>
      </c>
      <c r="R73" s="123">
        <v>0.33</v>
      </c>
      <c r="S73" s="123">
        <v>0.16</v>
      </c>
      <c r="T73" s="123">
        <v>-0.87</v>
      </c>
      <c r="U73" s="123">
        <v>-0.13</v>
      </c>
      <c r="V73" s="123">
        <v>-0.13</v>
      </c>
      <c r="W73" s="123">
        <v>-7.0000000000000007E-2</v>
      </c>
      <c r="X73" s="123">
        <v>-0.42</v>
      </c>
      <c r="Y73" s="123">
        <v>0.18</v>
      </c>
      <c r="Z73" s="123">
        <v>-0.31900000000000001</v>
      </c>
      <c r="AA73" s="123">
        <v>3.0219999999999998</v>
      </c>
    </row>
    <row r="74" spans="13:27" x14ac:dyDescent="0.25">
      <c r="M74" s="89">
        <v>2000</v>
      </c>
      <c r="N74" s="123">
        <v>0.06</v>
      </c>
      <c r="O74" s="123">
        <v>-0.08</v>
      </c>
      <c r="P74" s="123">
        <v>0.38</v>
      </c>
      <c r="Q74" s="123">
        <v>0.22</v>
      </c>
      <c r="R74" s="123">
        <v>0.28999999999999998</v>
      </c>
      <c r="S74" s="123">
        <v>0.52</v>
      </c>
      <c r="T74" s="123">
        <v>-1.18</v>
      </c>
      <c r="U74" s="123">
        <v>-0.11</v>
      </c>
      <c r="V74" s="123">
        <v>-0.15</v>
      </c>
      <c r="W74" s="123">
        <v>0</v>
      </c>
      <c r="X74" s="123">
        <v>-0.38</v>
      </c>
      <c r="Y74" s="123">
        <v>-0.05</v>
      </c>
      <c r="Z74" s="123">
        <v>-0.47</v>
      </c>
      <c r="AA74" s="123">
        <v>3.423</v>
      </c>
    </row>
    <row r="75" spans="13:27" x14ac:dyDescent="0.25">
      <c r="M75" s="89">
        <v>2001</v>
      </c>
      <c r="N75" s="123">
        <v>0.05</v>
      </c>
      <c r="O75" s="123">
        <v>0.01</v>
      </c>
      <c r="P75" s="123">
        <v>0.26</v>
      </c>
      <c r="Q75" s="123">
        <v>0.22</v>
      </c>
      <c r="R75" s="123">
        <v>0.31</v>
      </c>
      <c r="S75" s="123">
        <v>0.33</v>
      </c>
      <c r="T75" s="123">
        <v>-1.17</v>
      </c>
      <c r="U75" s="123">
        <v>-0.1</v>
      </c>
      <c r="V75" s="123">
        <v>-0.09</v>
      </c>
      <c r="W75" s="123">
        <v>0.02</v>
      </c>
      <c r="X75" s="123">
        <v>-0.37</v>
      </c>
      <c r="Y75" s="123">
        <v>-0.03</v>
      </c>
      <c r="Z75" s="123">
        <v>-0.55700000000000005</v>
      </c>
      <c r="AA75" s="123">
        <v>2.9430000000000001</v>
      </c>
    </row>
    <row r="76" spans="13:27" x14ac:dyDescent="0.25">
      <c r="M76" s="89">
        <v>2002</v>
      </c>
      <c r="N76" s="123">
        <v>0.1</v>
      </c>
      <c r="O76" s="123">
        <v>0.14000000000000001</v>
      </c>
      <c r="P76" s="123">
        <v>0.31</v>
      </c>
      <c r="Q76" s="123">
        <v>0.25</v>
      </c>
      <c r="R76" s="123">
        <v>0.36</v>
      </c>
      <c r="S76" s="123">
        <v>0.25</v>
      </c>
      <c r="T76" s="123">
        <v>-1.31</v>
      </c>
      <c r="U76" s="123">
        <v>-0.11</v>
      </c>
      <c r="V76" s="123">
        <v>-0.02</v>
      </c>
      <c r="W76" s="123">
        <v>-0.01</v>
      </c>
      <c r="X76" s="123">
        <v>-0.36</v>
      </c>
      <c r="Y76" s="123">
        <v>-0.03</v>
      </c>
      <c r="Z76" s="123">
        <v>-0.41799999999999998</v>
      </c>
      <c r="AA76" s="123">
        <v>3.2610000000000001</v>
      </c>
    </row>
    <row r="77" spans="13:27" x14ac:dyDescent="0.25">
      <c r="M77" s="89">
        <v>2003</v>
      </c>
      <c r="N77" s="123">
        <v>0.11</v>
      </c>
      <c r="O77" s="123">
        <v>0.17</v>
      </c>
      <c r="P77" s="123">
        <v>0.36</v>
      </c>
      <c r="Q77" s="123">
        <v>0.36</v>
      </c>
      <c r="R77" s="123">
        <v>0.33</v>
      </c>
      <c r="S77" s="123">
        <v>0.34</v>
      </c>
      <c r="T77" s="123">
        <v>-1.33</v>
      </c>
      <c r="U77" s="123">
        <v>-0.09</v>
      </c>
      <c r="V77" s="123">
        <v>0.03</v>
      </c>
      <c r="W77" s="123">
        <v>-0.05</v>
      </c>
      <c r="X77" s="123">
        <v>-0.33</v>
      </c>
      <c r="Y77" s="123">
        <v>-0.09</v>
      </c>
      <c r="Z77" s="123">
        <v>-0.20899999999999999</v>
      </c>
      <c r="AA77" s="123">
        <v>3.5819999999999999</v>
      </c>
    </row>
    <row r="78" spans="13:27" x14ac:dyDescent="0.25">
      <c r="M78" s="89">
        <v>2004</v>
      </c>
      <c r="N78" s="123">
        <v>0.16</v>
      </c>
      <c r="O78" s="123">
        <v>0.4</v>
      </c>
      <c r="P78" s="123">
        <v>0.41</v>
      </c>
      <c r="Q78" s="123">
        <v>0.36</v>
      </c>
      <c r="R78" s="123">
        <v>0.35</v>
      </c>
      <c r="S78" s="123">
        <v>0.51</v>
      </c>
      <c r="T78" s="123">
        <v>-1.44</v>
      </c>
      <c r="U78" s="123">
        <v>-0.13</v>
      </c>
      <c r="V78" s="123">
        <v>-0.02</v>
      </c>
      <c r="W78" s="123">
        <v>-0.05</v>
      </c>
      <c r="X78" s="123">
        <v>-0.39</v>
      </c>
      <c r="Y78" s="123">
        <v>-0.13</v>
      </c>
      <c r="Z78" s="123">
        <v>0.03</v>
      </c>
      <c r="AA78" s="123">
        <v>4.3529999999999998</v>
      </c>
    </row>
    <row r="79" spans="13:27" x14ac:dyDescent="0.25">
      <c r="M79" s="89">
        <v>2005</v>
      </c>
      <c r="N79" s="123">
        <v>0.28000000000000003</v>
      </c>
      <c r="O79" s="123">
        <v>0.38</v>
      </c>
      <c r="P79" s="123">
        <v>0.36</v>
      </c>
      <c r="Q79" s="123">
        <v>0.32</v>
      </c>
      <c r="R79" s="123">
        <v>0.27</v>
      </c>
      <c r="S79" s="123">
        <v>0.9</v>
      </c>
      <c r="T79" s="123">
        <v>-1.57</v>
      </c>
      <c r="U79" s="123">
        <v>-0.1</v>
      </c>
      <c r="V79" s="123">
        <v>-0.05</v>
      </c>
      <c r="W79" s="123">
        <v>-0.06</v>
      </c>
      <c r="X79" s="123">
        <v>-0.33</v>
      </c>
      <c r="Y79" s="123">
        <v>-0.26</v>
      </c>
      <c r="Z79" s="123">
        <v>0.11600000000000001</v>
      </c>
      <c r="AA79" s="123">
        <v>4.8710000000000004</v>
      </c>
    </row>
    <row r="80" spans="13:27" x14ac:dyDescent="0.25">
      <c r="M80" s="89">
        <v>2006</v>
      </c>
      <c r="N80" s="123">
        <v>0.45</v>
      </c>
      <c r="O80" s="123">
        <v>0.46</v>
      </c>
      <c r="P80" s="123">
        <v>0.34</v>
      </c>
      <c r="Q80" s="123">
        <v>0.35</v>
      </c>
      <c r="R80" s="123">
        <v>0.32</v>
      </c>
      <c r="S80" s="123">
        <v>1.01</v>
      </c>
      <c r="T80" s="123">
        <v>-1.58</v>
      </c>
      <c r="U80" s="123">
        <v>-0.15</v>
      </c>
      <c r="V80" s="123">
        <v>-0.04</v>
      </c>
      <c r="W80" s="123">
        <v>-7.0000000000000007E-2</v>
      </c>
      <c r="X80" s="123">
        <v>-0.4</v>
      </c>
      <c r="Y80" s="123">
        <v>-0.34</v>
      </c>
      <c r="Z80" s="123">
        <v>0.35399999999999998</v>
      </c>
      <c r="AA80" s="123">
        <v>5.5060000000000002</v>
      </c>
    </row>
    <row r="81" spans="13:27" x14ac:dyDescent="0.25">
      <c r="M81" s="89">
        <v>2007</v>
      </c>
      <c r="N81" s="123">
        <v>0.6</v>
      </c>
      <c r="O81" s="123">
        <v>0.5</v>
      </c>
      <c r="P81" s="123">
        <v>0.36</v>
      </c>
      <c r="Q81" s="123">
        <v>0.34</v>
      </c>
      <c r="R81" s="123">
        <v>0.3</v>
      </c>
      <c r="S81" s="123">
        <v>0.77</v>
      </c>
      <c r="T81" s="123">
        <v>-1.26</v>
      </c>
      <c r="U81" s="123">
        <v>-0.18</v>
      </c>
      <c r="V81" s="123">
        <v>-0.1</v>
      </c>
      <c r="W81" s="123">
        <v>-0.1</v>
      </c>
      <c r="X81" s="123">
        <v>-0.46</v>
      </c>
      <c r="Y81" s="123">
        <v>-0.4</v>
      </c>
      <c r="Z81" s="123">
        <v>0.374</v>
      </c>
      <c r="AA81" s="123">
        <v>5.3890000000000002</v>
      </c>
    </row>
    <row r="82" spans="13:27" x14ac:dyDescent="0.25">
      <c r="M82" s="89">
        <v>2008</v>
      </c>
      <c r="N82" s="123">
        <v>0.66</v>
      </c>
      <c r="O82" s="123">
        <v>0.41</v>
      </c>
      <c r="P82" s="123">
        <v>0.22</v>
      </c>
      <c r="Q82" s="123">
        <v>0.21</v>
      </c>
      <c r="R82" s="123">
        <v>0.17</v>
      </c>
      <c r="S82" s="123">
        <v>1.01</v>
      </c>
      <c r="T82" s="123">
        <v>-1.0900000000000001</v>
      </c>
      <c r="U82" s="123">
        <v>-0.18</v>
      </c>
      <c r="V82" s="123">
        <v>-0.22</v>
      </c>
      <c r="W82" s="123">
        <v>-0.09</v>
      </c>
      <c r="X82" s="123">
        <v>-0.46</v>
      </c>
      <c r="Y82" s="123">
        <v>-0.5</v>
      </c>
      <c r="Z82" s="123">
        <v>0.14099999999999999</v>
      </c>
      <c r="AA82" s="123">
        <v>5.226</v>
      </c>
    </row>
    <row r="83" spans="13:27" x14ac:dyDescent="0.25">
      <c r="M83" s="89">
        <v>2009</v>
      </c>
      <c r="N83" s="123">
        <v>0.4</v>
      </c>
      <c r="O83" s="123">
        <v>0.4</v>
      </c>
      <c r="P83" s="123">
        <v>0.24</v>
      </c>
      <c r="Q83" s="123">
        <v>0.31</v>
      </c>
      <c r="R83" s="123">
        <v>0.3</v>
      </c>
      <c r="S83" s="123">
        <v>0.28000000000000003</v>
      </c>
      <c r="T83" s="123">
        <v>-0.63</v>
      </c>
      <c r="U83" s="123">
        <v>-0.13</v>
      </c>
      <c r="V83" s="123">
        <v>-0.13</v>
      </c>
      <c r="W83" s="123">
        <v>-0.14000000000000001</v>
      </c>
      <c r="X83" s="123">
        <v>-0.36</v>
      </c>
      <c r="Y83" s="123">
        <v>-0.28000000000000003</v>
      </c>
      <c r="Z83" s="123">
        <v>0.26600000000000001</v>
      </c>
      <c r="AA83" s="123">
        <v>3.5990000000000002</v>
      </c>
    </row>
    <row r="84" spans="13:27" x14ac:dyDescent="0.25">
      <c r="M84" s="89">
        <v>2010</v>
      </c>
      <c r="N84" s="123">
        <v>0.36</v>
      </c>
      <c r="O84" s="123">
        <v>0.38</v>
      </c>
      <c r="P84" s="123">
        <v>0.33</v>
      </c>
      <c r="Q84" s="123">
        <v>0.37</v>
      </c>
      <c r="R84" s="123">
        <v>0.21</v>
      </c>
      <c r="S84" s="123">
        <v>0.53</v>
      </c>
      <c r="T84" s="123">
        <v>-0.65</v>
      </c>
      <c r="U84" s="123">
        <v>-0.12</v>
      </c>
      <c r="V84" s="123">
        <v>-0.27</v>
      </c>
      <c r="W84" s="123">
        <v>-0.16</v>
      </c>
      <c r="X84" s="123">
        <v>-0.31</v>
      </c>
      <c r="Y84" s="123">
        <v>-0.27</v>
      </c>
      <c r="Z84" s="123">
        <v>0.435</v>
      </c>
      <c r="AA84" s="123">
        <v>3.9580000000000002</v>
      </c>
    </row>
    <row r="85" spans="13:27" x14ac:dyDescent="0.25">
      <c r="M85" s="89">
        <v>2011</v>
      </c>
      <c r="N85" s="123">
        <v>0.18</v>
      </c>
      <c r="O85" s="123">
        <v>0.42</v>
      </c>
      <c r="P85" s="123">
        <v>0.18</v>
      </c>
      <c r="Q85" s="123">
        <v>0.28999999999999998</v>
      </c>
      <c r="R85" s="123">
        <v>0.15</v>
      </c>
      <c r="S85" s="123">
        <v>0.91</v>
      </c>
      <c r="T85" s="123">
        <v>-0.62</v>
      </c>
      <c r="U85" s="123">
        <v>-7.0000000000000007E-2</v>
      </c>
      <c r="V85" s="123">
        <v>-0.36</v>
      </c>
      <c r="W85" s="123">
        <v>-0.13</v>
      </c>
      <c r="X85" s="123">
        <v>-0.28999999999999998</v>
      </c>
      <c r="Y85" s="123">
        <v>-0.25</v>
      </c>
      <c r="Z85" s="123">
        <v>0.42399999999999999</v>
      </c>
      <c r="AA85" s="123">
        <v>3.85</v>
      </c>
    </row>
    <row r="86" spans="13:27" x14ac:dyDescent="0.25">
      <c r="M86" s="89">
        <v>2012</v>
      </c>
      <c r="N86" s="123">
        <v>0.28999999999999998</v>
      </c>
      <c r="O86" s="123">
        <v>0.45</v>
      </c>
      <c r="P86" s="123">
        <v>0.08</v>
      </c>
      <c r="Q86" s="123">
        <v>0.32</v>
      </c>
      <c r="R86" s="123">
        <v>0.12</v>
      </c>
      <c r="S86" s="123">
        <v>0.86</v>
      </c>
      <c r="T86" s="123">
        <v>-0.56000000000000005</v>
      </c>
      <c r="U86" s="123">
        <v>-0.13</v>
      </c>
      <c r="V86" s="123">
        <v>-0.4</v>
      </c>
      <c r="W86" s="123">
        <v>-0.19</v>
      </c>
      <c r="X86" s="123">
        <v>-0.32</v>
      </c>
      <c r="Y86" s="123">
        <v>-0.06</v>
      </c>
      <c r="Z86" s="123">
        <v>0.49299999999999999</v>
      </c>
      <c r="AA86" s="123">
        <v>3.7759999999999998</v>
      </c>
    </row>
    <row r="87" spans="13:27" x14ac:dyDescent="0.25">
      <c r="M87" s="89">
        <v>2013</v>
      </c>
      <c r="N87" s="123">
        <v>0.19</v>
      </c>
      <c r="O87" s="123">
        <v>0.43</v>
      </c>
      <c r="P87" s="123">
        <v>0.06</v>
      </c>
      <c r="Q87" s="123">
        <v>0.37</v>
      </c>
      <c r="R87" s="123">
        <v>0.16</v>
      </c>
      <c r="S87" s="123">
        <v>0.65</v>
      </c>
      <c r="T87" s="123">
        <v>-0.44</v>
      </c>
      <c r="U87" s="123">
        <v>-0.17</v>
      </c>
      <c r="V87" s="123">
        <v>-0.35</v>
      </c>
      <c r="W87" s="123">
        <v>-0.15</v>
      </c>
      <c r="X87" s="123">
        <v>-0.33</v>
      </c>
      <c r="Y87" s="123">
        <v>7.0000000000000007E-2</v>
      </c>
      <c r="Z87" s="123">
        <v>0.51</v>
      </c>
      <c r="AA87" s="123">
        <v>3.3679999999999999</v>
      </c>
    </row>
    <row r="88" spans="13:27" x14ac:dyDescent="0.25">
      <c r="M88" s="89">
        <v>2014</v>
      </c>
      <c r="N88" s="123">
        <v>0.3</v>
      </c>
      <c r="O88" s="123">
        <v>0.45</v>
      </c>
      <c r="P88" s="123">
        <v>0.05</v>
      </c>
      <c r="Q88" s="123">
        <v>0.36</v>
      </c>
      <c r="R88" s="123">
        <v>0.26</v>
      </c>
      <c r="S88" s="123">
        <v>0.43</v>
      </c>
      <c r="T88" s="123">
        <v>-0.47</v>
      </c>
      <c r="U88" s="123">
        <v>-0.2</v>
      </c>
      <c r="V88" s="123">
        <v>-0.32</v>
      </c>
      <c r="W88" s="123">
        <v>-0.12</v>
      </c>
      <c r="X88" s="123">
        <v>-0.33</v>
      </c>
      <c r="Y88" s="123">
        <v>7.0000000000000007E-2</v>
      </c>
      <c r="Z88" s="123">
        <v>0.48799999999999999</v>
      </c>
      <c r="AA88" s="123">
        <v>3.347</v>
      </c>
    </row>
    <row r="89" spans="13:27" x14ac:dyDescent="0.25">
      <c r="M89" s="89">
        <v>2015</v>
      </c>
      <c r="N89" s="123">
        <v>0.39</v>
      </c>
      <c r="O89" s="123">
        <v>0.45</v>
      </c>
      <c r="P89" s="123">
        <v>0.18</v>
      </c>
      <c r="Q89" s="123">
        <v>0.44</v>
      </c>
      <c r="R89" s="123">
        <v>0.35</v>
      </c>
      <c r="S89" s="123">
        <v>-0.09</v>
      </c>
      <c r="T89" s="123">
        <v>-0.54</v>
      </c>
      <c r="U89" s="123">
        <v>-0.2</v>
      </c>
      <c r="V89" s="123">
        <v>-0.24</v>
      </c>
      <c r="W89" s="123">
        <v>-0.16</v>
      </c>
      <c r="X89" s="123">
        <v>-0.41</v>
      </c>
      <c r="Y89" s="123">
        <v>0.09</v>
      </c>
      <c r="Z89" s="123">
        <v>0.26200000000000001</v>
      </c>
      <c r="AA89" s="123">
        <v>3.54</v>
      </c>
    </row>
    <row r="90" spans="13:27" x14ac:dyDescent="0.25">
      <c r="M90" s="89">
        <v>2016</v>
      </c>
      <c r="N90" s="123">
        <v>0.25</v>
      </c>
      <c r="O90" s="123">
        <v>0.47</v>
      </c>
      <c r="P90" s="123">
        <v>0.26</v>
      </c>
      <c r="Q90" s="123">
        <v>0.4</v>
      </c>
      <c r="R90" s="123">
        <v>0.3</v>
      </c>
      <c r="S90" s="123">
        <v>-0.1</v>
      </c>
      <c r="T90" s="123">
        <v>-0.52</v>
      </c>
      <c r="U90" s="123">
        <v>-0.19</v>
      </c>
      <c r="V90" s="123">
        <v>-0.17</v>
      </c>
      <c r="W90" s="123">
        <v>-0.12</v>
      </c>
      <c r="X90" s="123">
        <v>-0.34</v>
      </c>
      <c r="Y90" s="123">
        <v>0.09</v>
      </c>
      <c r="Z90" s="123">
        <v>0.35199999999999998</v>
      </c>
      <c r="AA90" s="123">
        <v>3.218</v>
      </c>
    </row>
    <row r="91" spans="13:27" x14ac:dyDescent="0.25">
      <c r="M91" s="89">
        <v>2017</v>
      </c>
      <c r="N91" s="123">
        <v>0.23</v>
      </c>
      <c r="O91" s="123">
        <v>0.47</v>
      </c>
      <c r="P91" s="123">
        <v>0.25</v>
      </c>
      <c r="Q91" s="123">
        <v>0.36</v>
      </c>
      <c r="R91" s="123">
        <v>0.27</v>
      </c>
      <c r="S91" s="123">
        <v>0.1</v>
      </c>
      <c r="T91" s="123">
        <v>-0.45</v>
      </c>
      <c r="U91" s="123">
        <v>-0.12</v>
      </c>
      <c r="V91" s="123">
        <v>-0.21</v>
      </c>
      <c r="W91" s="123">
        <v>-0.11</v>
      </c>
      <c r="X91" s="123">
        <v>-0.34</v>
      </c>
      <c r="Y91" s="123">
        <v>0.1</v>
      </c>
      <c r="Z91" s="123">
        <v>0.57599999999999996</v>
      </c>
      <c r="AA91" s="123">
        <v>3.0070000000000001</v>
      </c>
    </row>
    <row r="92" spans="13:27" x14ac:dyDescent="0.25">
      <c r="M92" s="89">
        <v>2018</v>
      </c>
      <c r="N92" s="123">
        <v>0.03</v>
      </c>
      <c r="O92" s="123">
        <v>0.48</v>
      </c>
      <c r="P92" s="123">
        <v>0.21</v>
      </c>
      <c r="Q92" s="123">
        <v>0.32</v>
      </c>
      <c r="R92" s="123">
        <v>0.21</v>
      </c>
      <c r="S92" s="123">
        <v>0.39</v>
      </c>
      <c r="T92" s="123">
        <v>-0.51</v>
      </c>
      <c r="U92" s="123">
        <v>-0.13</v>
      </c>
      <c r="V92" s="123">
        <v>-0.25</v>
      </c>
      <c r="W92" s="123">
        <v>-0.09</v>
      </c>
      <c r="X92" s="123">
        <v>-0.35</v>
      </c>
      <c r="Y92" s="123">
        <v>0.08</v>
      </c>
      <c r="Z92" s="123">
        <v>0.40500000000000003</v>
      </c>
      <c r="AA92" s="123">
        <v>3.0550000000000002</v>
      </c>
    </row>
    <row r="93" spans="13:27" x14ac:dyDescent="0.25">
      <c r="M93" s="89">
        <v>2019</v>
      </c>
      <c r="N93" s="123">
        <v>0.12</v>
      </c>
      <c r="O93" s="123">
        <v>0.43</v>
      </c>
      <c r="P93" s="123">
        <v>0.2</v>
      </c>
      <c r="Q93" s="123">
        <v>0.31</v>
      </c>
      <c r="R93" s="123">
        <v>0.35</v>
      </c>
      <c r="S93" s="123">
        <v>0.16</v>
      </c>
      <c r="T93" s="123">
        <v>-0.54</v>
      </c>
      <c r="U93" s="123">
        <v>-0.09</v>
      </c>
      <c r="V93" s="123">
        <v>-0.17</v>
      </c>
      <c r="W93" s="123">
        <v>-0.04</v>
      </c>
      <c r="X93" s="123">
        <v>-0.39</v>
      </c>
      <c r="Y93" s="123">
        <v>0.02</v>
      </c>
      <c r="Z93" s="123">
        <v>0.38700000000000001</v>
      </c>
      <c r="AA93" s="123">
        <v>2.8</v>
      </c>
    </row>
    <row r="94" spans="13:27" x14ac:dyDescent="0.25">
      <c r="M94" s="89">
        <v>2020</v>
      </c>
      <c r="N94" s="123">
        <v>0.28999999999999998</v>
      </c>
      <c r="O94" s="123">
        <v>0.39</v>
      </c>
      <c r="P94" s="123">
        <v>0.17</v>
      </c>
      <c r="Q94" s="123">
        <v>0.36</v>
      </c>
      <c r="R94" s="123">
        <v>0.48</v>
      </c>
      <c r="S94" s="123">
        <v>-7.0000000000000007E-2</v>
      </c>
      <c r="T94" s="123">
        <v>-0.72</v>
      </c>
      <c r="U94" s="123">
        <v>-0.08</v>
      </c>
      <c r="V94" s="123">
        <v>-0.01</v>
      </c>
      <c r="W94" s="123">
        <v>0</v>
      </c>
      <c r="X94" s="123">
        <v>-0.43</v>
      </c>
      <c r="Y94" s="123">
        <v>0.03</v>
      </c>
      <c r="Z94" s="123">
        <v>0.42299999999999999</v>
      </c>
      <c r="AA94" s="123">
        <v>3.0379999999999998</v>
      </c>
    </row>
    <row r="95" spans="13:27" x14ac:dyDescent="0.25">
      <c r="M95" s="89">
        <v>2021</v>
      </c>
      <c r="N95" s="123">
        <v>0.33</v>
      </c>
      <c r="O95" s="123">
        <v>0.42</v>
      </c>
      <c r="P95" s="123">
        <v>0.15</v>
      </c>
      <c r="Q95" s="123">
        <v>0.44</v>
      </c>
      <c r="R95" s="123">
        <v>0.22</v>
      </c>
      <c r="S95" s="123">
        <v>0.39</v>
      </c>
      <c r="T95" s="123">
        <v>-0.85</v>
      </c>
      <c r="U95" s="123">
        <v>-0.09</v>
      </c>
      <c r="V95" s="123">
        <v>-0.11</v>
      </c>
      <c r="W95" s="123">
        <v>0.05</v>
      </c>
      <c r="X95" s="123">
        <v>-0.31</v>
      </c>
      <c r="Y95" s="123">
        <v>0.1</v>
      </c>
      <c r="Z95" s="123">
        <v>0.73899999999999999</v>
      </c>
      <c r="AA95" s="123">
        <v>3.4420000000000002</v>
      </c>
    </row>
    <row r="96" spans="13:27" x14ac:dyDescent="0.25">
      <c r="M96" s="89">
        <v>2022</v>
      </c>
      <c r="N96" s="123">
        <v>0.27</v>
      </c>
      <c r="O96" s="123">
        <v>0.33</v>
      </c>
      <c r="P96" s="123">
        <v>0.08</v>
      </c>
      <c r="Q96" s="123">
        <v>0.33</v>
      </c>
      <c r="R96" s="123">
        <v>0.22</v>
      </c>
      <c r="S96" s="123">
        <v>0.9</v>
      </c>
      <c r="T96" s="123">
        <v>-0.91</v>
      </c>
      <c r="U96" s="123">
        <v>-0.17</v>
      </c>
      <c r="V96" s="123">
        <v>-0.17</v>
      </c>
      <c r="W96" s="123">
        <v>0.01</v>
      </c>
      <c r="X96" s="123">
        <v>-0.38</v>
      </c>
      <c r="Y96" s="123">
        <v>0.01</v>
      </c>
      <c r="Z96" s="123">
        <v>0.49399999999999999</v>
      </c>
      <c r="AA96" s="123">
        <v>3.7719999999999998</v>
      </c>
    </row>
    <row r="97" spans="13:27" x14ac:dyDescent="0.25">
      <c r="M97" s="89">
        <v>2023</v>
      </c>
      <c r="N97" s="123">
        <v>0.24</v>
      </c>
      <c r="O97" s="123">
        <v>0.35</v>
      </c>
      <c r="P97" s="123">
        <v>0.1</v>
      </c>
      <c r="Q97" s="123">
        <v>0.31</v>
      </c>
      <c r="R97" s="123">
        <v>0.17</v>
      </c>
      <c r="S97" s="123">
        <v>0.69</v>
      </c>
      <c r="T97" s="123">
        <v>-0.76</v>
      </c>
      <c r="U97" s="123">
        <v>-0.15</v>
      </c>
      <c r="V97" s="123">
        <v>-0.19</v>
      </c>
      <c r="W97" s="123">
        <v>-0.01</v>
      </c>
      <c r="X97" s="123">
        <v>-0.28000000000000003</v>
      </c>
      <c r="Y97" s="123">
        <v>0.03</v>
      </c>
      <c r="Z97" s="123">
        <v>0.5</v>
      </c>
      <c r="AA97" s="123">
        <v>3.2839999999999998</v>
      </c>
    </row>
    <row r="98" spans="13:27" x14ac:dyDescent="0.25">
      <c r="M98" s="89">
        <v>2024</v>
      </c>
      <c r="N98" s="123">
        <v>0.23</v>
      </c>
      <c r="O98" s="123">
        <v>0.36</v>
      </c>
      <c r="P98" s="123">
        <v>0.12</v>
      </c>
      <c r="Q98" s="123">
        <v>0.31</v>
      </c>
      <c r="R98" s="123">
        <v>0.16</v>
      </c>
      <c r="S98" s="123">
        <v>0.47</v>
      </c>
      <c r="T98" s="123">
        <v>-0.62</v>
      </c>
      <c r="U98" s="123">
        <v>-0.13</v>
      </c>
      <c r="V98" s="123">
        <v>-0.19</v>
      </c>
      <c r="W98" s="123">
        <v>-0.01</v>
      </c>
      <c r="X98" s="123">
        <v>-0.25</v>
      </c>
      <c r="Y98" s="123">
        <v>7.0000000000000007E-2</v>
      </c>
      <c r="Z98" s="123">
        <v>0.51100000000000001</v>
      </c>
      <c r="AA98" s="123">
        <v>2.9329999999999998</v>
      </c>
    </row>
    <row r="99" spans="13:27" x14ac:dyDescent="0.25">
      <c r="M99" s="89">
        <v>2025</v>
      </c>
      <c r="N99" s="123">
        <v>0.19</v>
      </c>
      <c r="O99" s="123">
        <v>0.36</v>
      </c>
      <c r="P99" s="123">
        <v>0.13</v>
      </c>
      <c r="Q99" s="123">
        <v>0.3</v>
      </c>
      <c r="R99" s="123">
        <v>0.14000000000000001</v>
      </c>
      <c r="S99" s="123">
        <v>0.34</v>
      </c>
      <c r="T99" s="123">
        <v>-0.55000000000000004</v>
      </c>
      <c r="U99" s="123">
        <v>-0.12</v>
      </c>
      <c r="V99" s="123">
        <v>-0.2</v>
      </c>
      <c r="W99" s="123">
        <v>-0.03</v>
      </c>
      <c r="X99" s="123">
        <v>-0.22</v>
      </c>
      <c r="Y99" s="123">
        <v>0.09</v>
      </c>
      <c r="Z99" s="123">
        <v>0.44400000000000001</v>
      </c>
      <c r="AA99" s="123">
        <v>2.6880000000000002</v>
      </c>
    </row>
    <row r="100" spans="13:27" x14ac:dyDescent="0.25">
      <c r="M100" s="89">
        <v>2026</v>
      </c>
      <c r="N100" s="123">
        <v>0.14000000000000001</v>
      </c>
      <c r="O100" s="123">
        <v>0.35</v>
      </c>
      <c r="P100" s="123">
        <v>0.14000000000000001</v>
      </c>
      <c r="Q100" s="123">
        <v>0.3</v>
      </c>
      <c r="R100" s="123">
        <v>0.14000000000000001</v>
      </c>
      <c r="S100" s="123">
        <v>0.25</v>
      </c>
      <c r="T100" s="123">
        <v>-0.5</v>
      </c>
      <c r="U100" s="123">
        <v>-0.12</v>
      </c>
      <c r="V100" s="123">
        <v>-0.21</v>
      </c>
      <c r="W100" s="123">
        <v>-0.04</v>
      </c>
      <c r="X100" s="123">
        <v>-0.21</v>
      </c>
      <c r="Y100" s="123">
        <v>0.11</v>
      </c>
      <c r="Z100" s="123">
        <v>0.34</v>
      </c>
      <c r="AA100" s="123">
        <v>2.504</v>
      </c>
    </row>
    <row r="101" spans="13:27" x14ac:dyDescent="0.25">
      <c r="M101" s="89">
        <v>2027</v>
      </c>
      <c r="N101" s="123">
        <v>0.11</v>
      </c>
      <c r="O101" s="123">
        <v>0.34</v>
      </c>
      <c r="P101" s="123">
        <v>0.13</v>
      </c>
      <c r="Q101" s="123">
        <v>0.28999999999999998</v>
      </c>
      <c r="R101" s="123">
        <v>0.13</v>
      </c>
      <c r="S101" s="123">
        <v>0.2</v>
      </c>
      <c r="T101" s="123">
        <v>-0.48</v>
      </c>
      <c r="U101" s="123">
        <v>-0.12</v>
      </c>
      <c r="V101" s="123">
        <v>-0.22</v>
      </c>
      <c r="W101" s="123">
        <v>-0.06</v>
      </c>
      <c r="X101" s="123">
        <v>-0.19</v>
      </c>
      <c r="Y101" s="123">
        <v>0.12</v>
      </c>
      <c r="Z101" s="123">
        <v>0.26400000000000001</v>
      </c>
      <c r="AA101" s="123">
        <v>2.3889999999999998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ESR Chapter 1 2022</vt:lpstr>
      <vt:lpstr>Table of Contents</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1.15</vt:lpstr>
      <vt:lpstr>Figure 1.16</vt:lpstr>
      <vt:lpstr>Figure 1.17</vt:lpstr>
      <vt:lpstr>Figure 1.18</vt:lpstr>
      <vt:lpstr>Figure 1.19</vt:lpstr>
      <vt:lpstr>Figure 1.20</vt:lpstr>
      <vt:lpstr>Figure 1.21</vt:lpstr>
      <vt:lpstr>Figure 1.22</vt:lpstr>
      <vt:lpstr>Figure 1.23</vt:lpstr>
      <vt:lpstr>Figure 1.1.1</vt:lpstr>
      <vt:lpstr>Figure 1.1.2</vt:lpstr>
      <vt:lpstr>Figure 1.1.3</vt:lpstr>
      <vt:lpstr>Figure 1.1.4</vt:lpstr>
      <vt:lpstr>Figure 1.1.5</vt:lpstr>
      <vt:lpstr>Figure 1.2.1</vt:lpstr>
      <vt:lpstr>Figure 1.3.1</vt:lpstr>
      <vt:lpstr>Figure 1.3.2</vt:lpstr>
      <vt:lpstr>Figure 1.4.1</vt:lpstr>
      <vt:lpstr>Figure 1.4.2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 Kyun Suk</dc:creator>
  <cp:lastModifiedBy>Rodriguez, Jair</cp:lastModifiedBy>
  <dcterms:created xsi:type="dcterms:W3CDTF">2019-07-01T18:19:04Z</dcterms:created>
  <dcterms:modified xsi:type="dcterms:W3CDTF">2022-07-25T18:22:37Z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A44787D4-0540-4523-9961-78E4036D8C6D}">
    <vt:lpwstr>{38214330-0686-47EC-9418-B3E5EEA59C81}</vt:lpwstr>
  </property>
</Properties>
</file>